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Desktop\AIEC網站_開源模型\"/>
    </mc:Choice>
  </mc:AlternateContent>
  <xr:revisionPtr revIDLastSave="0" documentId="8_{BE57CA30-5D08-4120-AEF0-51AAB4DA7811}" xr6:coauthVersionLast="47" xr6:coauthVersionMax="47" xr10:uidLastSave="{00000000-0000-0000-0000-000000000000}"/>
  <bookViews>
    <workbookView xWindow="-98" yWindow="-98" windowWidth="21795" windowHeight="12975" activeTab="1" xr2:uid="{7817453A-E4EB-4BDC-A244-0489FEFF357B}"/>
  </bookViews>
  <sheets>
    <sheet name="小" sheetId="6" r:id="rId1"/>
    <sheet name="大"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 i="8" l="1"/>
  <c r="J4" i="8"/>
  <c r="J9" i="8"/>
  <c r="J8" i="8"/>
  <c r="J6" i="8"/>
  <c r="J10" i="8"/>
  <c r="J5" i="8"/>
  <c r="J11" i="8"/>
  <c r="J7" i="8"/>
  <c r="J12" i="8"/>
  <c r="J13" i="8"/>
  <c r="J17" i="8"/>
  <c r="J16" i="8"/>
  <c r="J14" i="8"/>
  <c r="J15" i="8"/>
  <c r="J18" i="8"/>
  <c r="J22" i="8"/>
  <c r="J20" i="8"/>
  <c r="J27" i="8"/>
  <c r="J19" i="8"/>
  <c r="J24" i="8"/>
  <c r="J23" i="8"/>
  <c r="J28" i="8"/>
  <c r="J21" i="8"/>
  <c r="J25" i="8"/>
  <c r="J26" i="8"/>
  <c r="J30" i="8"/>
  <c r="J29" i="8"/>
  <c r="J31" i="8"/>
  <c r="J32" i="8"/>
  <c r="J34" i="8"/>
  <c r="J33" i="8"/>
  <c r="J35" i="8"/>
  <c r="J37" i="8"/>
  <c r="J38" i="8"/>
  <c r="J36" i="8"/>
  <c r="J50" i="8"/>
  <c r="J41" i="8"/>
  <c r="J48" i="8"/>
  <c r="J39" i="8"/>
  <c r="J49" i="8"/>
  <c r="J42" i="8"/>
  <c r="J40" i="8"/>
  <c r="J43" i="8"/>
  <c r="J47" i="8"/>
  <c r="J44" i="8"/>
  <c r="J45" i="8"/>
  <c r="J46" i="8"/>
  <c r="J52" i="8"/>
  <c r="J51" i="8"/>
  <c r="J53" i="8"/>
  <c r="J58" i="8"/>
  <c r="J59" i="8"/>
  <c r="J54" i="8"/>
  <c r="J55" i="8"/>
  <c r="J57" i="8"/>
  <c r="J56" i="8"/>
  <c r="J61" i="8"/>
  <c r="J60" i="8"/>
  <c r="J62" i="8"/>
  <c r="J63" i="8"/>
  <c r="J64" i="8"/>
  <c r="J65" i="8"/>
  <c r="J71" i="8"/>
  <c r="J67" i="8"/>
  <c r="J69" i="8"/>
  <c r="J72" i="8"/>
  <c r="J73" i="8"/>
  <c r="J77" i="8"/>
  <c r="J74" i="8"/>
  <c r="J76" i="8"/>
  <c r="J75" i="8"/>
  <c r="J70" i="8"/>
  <c r="J68" i="8"/>
  <c r="J66" i="8"/>
  <c r="J78" i="8"/>
  <c r="J79" i="8"/>
  <c r="J82" i="8"/>
  <c r="J80" i="8"/>
  <c r="J81" i="8"/>
  <c r="J3" i="8"/>
  <c r="J3" i="6"/>
  <c r="J4" i="6"/>
  <c r="J6" i="6"/>
  <c r="J5" i="6"/>
  <c r="J8" i="6"/>
  <c r="J7" i="6"/>
  <c r="J9" i="6"/>
  <c r="J10" i="6"/>
  <c r="J11" i="6"/>
  <c r="J13" i="6"/>
  <c r="J12" i="6"/>
  <c r="J14" i="6"/>
  <c r="J16" i="6"/>
  <c r="J15" i="6"/>
  <c r="J17" i="6"/>
  <c r="J19" i="6"/>
  <c r="J18" i="6"/>
  <c r="J20" i="6"/>
  <c r="J21" i="6"/>
  <c r="J23" i="6"/>
  <c r="J25" i="6"/>
  <c r="J26" i="6"/>
  <c r="J24" i="6"/>
  <c r="J22" i="6"/>
  <c r="J27" i="6"/>
  <c r="J28" i="6"/>
  <c r="J29" i="6"/>
  <c r="J33" i="6"/>
  <c r="J31" i="6"/>
  <c r="J32" i="6"/>
  <c r="J30" i="6"/>
  <c r="J34" i="6"/>
  <c r="J39" i="6"/>
  <c r="J36" i="6"/>
  <c r="J37" i="6"/>
  <c r="J35" i="6"/>
  <c r="J41" i="6"/>
  <c r="J38" i="6"/>
  <c r="J40" i="6"/>
  <c r="J42" i="6"/>
  <c r="J43" i="6"/>
  <c r="J47" i="6"/>
  <c r="J44" i="6"/>
  <c r="J46" i="6"/>
  <c r="J45" i="6"/>
  <c r="J48" i="6"/>
  <c r="J49" i="6"/>
  <c r="J50" i="6"/>
  <c r="J51" i="6"/>
  <c r="J52" i="6"/>
  <c r="J53" i="6"/>
  <c r="J54" i="6"/>
  <c r="J55" i="6"/>
  <c r="J56" i="6"/>
  <c r="J57" i="6"/>
  <c r="J58" i="6"/>
  <c r="J60" i="6"/>
  <c r="J67" i="6"/>
  <c r="J61" i="6"/>
  <c r="J62" i="6"/>
  <c r="J68" i="6"/>
  <c r="J65" i="6"/>
  <c r="J64" i="6"/>
  <c r="J69" i="6"/>
  <c r="J66" i="6"/>
  <c r="J59" i="6"/>
  <c r="J63" i="6"/>
  <c r="J70" i="6"/>
  <c r="J71" i="6"/>
  <c r="J72" i="6"/>
  <c r="J73" i="6"/>
  <c r="J74" i="6"/>
  <c r="J75" i="6"/>
  <c r="J76" i="6"/>
  <c r="J2" i="6"/>
</calcChain>
</file>

<file path=xl/sharedStrings.xml><?xml version="1.0" encoding="utf-8"?>
<sst xmlns="http://schemas.openxmlformats.org/spreadsheetml/2006/main" count="486" uniqueCount="299">
  <si>
    <t>Mistral</t>
    <phoneticPr fontId="1" type="noConversion"/>
  </si>
  <si>
    <t>Mistral-Small-3.1</t>
    <phoneticPr fontId="1" type="noConversion"/>
  </si>
  <si>
    <t>META</t>
  </si>
  <si>
    <t>Llama-4-Scout</t>
  </si>
  <si>
    <t>Google</t>
    <phoneticPr fontId="1" type="noConversion"/>
  </si>
  <si>
    <t>Gemma-3-12b-it</t>
    <phoneticPr fontId="1" type="noConversion"/>
  </si>
  <si>
    <t>AMD</t>
    <phoneticPr fontId="1" type="noConversion"/>
  </si>
  <si>
    <t>Instella-3B</t>
    <phoneticPr fontId="1" type="noConversion"/>
  </si>
  <si>
    <t>OpenAI</t>
    <phoneticPr fontId="1" type="noConversion"/>
  </si>
  <si>
    <t>GPT-4 Turbo</t>
  </si>
  <si>
    <t>GPT-4o</t>
  </si>
  <si>
    <t>META</t>
    <phoneticPr fontId="1" type="noConversion"/>
  </si>
  <si>
    <t>Llama-3.1-8B</t>
    <phoneticPr fontId="1" type="noConversion"/>
  </si>
  <si>
    <t>Llama-3.1-70B</t>
    <phoneticPr fontId="1" type="noConversion"/>
  </si>
  <si>
    <t>TAIDE</t>
    <phoneticPr fontId="1" type="noConversion"/>
  </si>
  <si>
    <t>Yi-1.5-9B-Chat</t>
    <phoneticPr fontId="1" type="noConversion"/>
  </si>
  <si>
    <t>internlm2.5-7b-chat</t>
    <phoneticPr fontId="1" type="noConversion"/>
  </si>
  <si>
    <t>DeepSeek</t>
  </si>
  <si>
    <t>DeepSeek</t>
    <phoneticPr fontId="1" type="noConversion"/>
  </si>
  <si>
    <t>DeepSeek-R1</t>
  </si>
  <si>
    <t>Llama-4-Maverick</t>
    <phoneticPr fontId="1" type="noConversion"/>
  </si>
  <si>
    <t>GPT-4.1</t>
    <phoneticPr fontId="1" type="noConversion"/>
  </si>
  <si>
    <t>Qwen3-8B</t>
    <phoneticPr fontId="1" type="noConversion"/>
  </si>
  <si>
    <t>Qwen3-14B</t>
    <phoneticPr fontId="1" type="noConversion"/>
  </si>
  <si>
    <t>IBM</t>
    <phoneticPr fontId="1" type="noConversion"/>
  </si>
  <si>
    <t>granite-3.3-8b</t>
    <phoneticPr fontId="1" type="noConversion"/>
  </si>
  <si>
    <t>GLM-4-32B-0414</t>
    <phoneticPr fontId="1" type="noConversion"/>
  </si>
  <si>
    <t>MiMo-7B-RL</t>
    <phoneticPr fontId="1" type="noConversion"/>
  </si>
  <si>
    <t>Foundation-Sec-8B</t>
    <phoneticPr fontId="1" type="noConversion"/>
  </si>
  <si>
    <t>CISCO</t>
    <phoneticPr fontId="1" type="noConversion"/>
  </si>
  <si>
    <t>TII</t>
    <phoneticPr fontId="1" type="noConversion"/>
  </si>
  <si>
    <t>falcon-7b</t>
    <phoneticPr fontId="1" type="noConversion"/>
  </si>
  <si>
    <t>Qwen2.5-VL</t>
    <phoneticPr fontId="1" type="noConversion"/>
  </si>
  <si>
    <t>Arcee AI</t>
    <phoneticPr fontId="1" type="noConversion"/>
  </si>
  <si>
    <t>Homunculus</t>
    <phoneticPr fontId="1" type="noConversion"/>
  </si>
  <si>
    <t>12.5B</t>
    <phoneticPr fontId="1" type="noConversion"/>
  </si>
  <si>
    <t>Magistral-Small-2506</t>
    <phoneticPr fontId="1" type="noConversion"/>
  </si>
  <si>
    <t>23.6B</t>
    <phoneticPr fontId="1" type="noConversion"/>
  </si>
  <si>
    <t>MiniCPM4</t>
    <phoneticPr fontId="1" type="noConversion"/>
  </si>
  <si>
    <t>OpenBMB</t>
    <phoneticPr fontId="1" type="noConversion"/>
  </si>
  <si>
    <t>Gemma-3n-E4B-it</t>
    <phoneticPr fontId="1" type="noConversion"/>
  </si>
  <si>
    <t>HuggingFace</t>
    <phoneticPr fontId="1" type="noConversion"/>
  </si>
  <si>
    <t>SmolLM2-1.7B</t>
    <phoneticPr fontId="1" type="noConversion"/>
  </si>
  <si>
    <t>SmolLM3-3B</t>
    <phoneticPr fontId="1" type="noConversion"/>
  </si>
  <si>
    <t>Gemini-2.5-Flash</t>
    <phoneticPr fontId="1" type="noConversion"/>
  </si>
  <si>
    <t>RWKV</t>
    <phoneticPr fontId="1" type="noConversion"/>
  </si>
  <si>
    <t>RWKV-v6-Finch-14B</t>
    <phoneticPr fontId="1" type="noConversion"/>
  </si>
  <si>
    <t>14.1B</t>
    <phoneticPr fontId="1" type="noConversion"/>
  </si>
  <si>
    <t>AFM-4.5B</t>
    <phoneticPr fontId="1" type="noConversion"/>
  </si>
  <si>
    <t>gpt-oss-20b</t>
    <phoneticPr fontId="1" type="noConversion"/>
  </si>
  <si>
    <t>20.9B</t>
    <phoneticPr fontId="1" type="noConversion"/>
  </si>
  <si>
    <t>gpt-oss-120b</t>
    <phoneticPr fontId="1" type="noConversion"/>
  </si>
  <si>
    <t>Qwen3-30B-A3B-Instruct-2507</t>
    <phoneticPr fontId="1" type="noConversion"/>
  </si>
  <si>
    <t>30.5B</t>
    <phoneticPr fontId="1" type="noConversion"/>
  </si>
  <si>
    <t>GPT-5</t>
    <phoneticPr fontId="1" type="noConversion"/>
  </si>
  <si>
    <t>32.8B</t>
    <phoneticPr fontId="1" type="noConversion"/>
  </si>
  <si>
    <t>Baichuan-M2-32B</t>
    <phoneticPr fontId="1" type="noConversion"/>
  </si>
  <si>
    <t>LiquidAI</t>
    <phoneticPr fontId="1" type="noConversion"/>
  </si>
  <si>
    <t>LFM2-VL-1.6B</t>
    <phoneticPr fontId="1" type="noConversion"/>
  </si>
  <si>
    <t>30.8B</t>
    <phoneticPr fontId="1" type="noConversion"/>
  </si>
  <si>
    <t xml:space="preserve">InternVL3.5-30B-A3B </t>
    <phoneticPr fontId="1" type="noConversion"/>
  </si>
  <si>
    <t>OpenGVLab</t>
    <phoneticPr fontId="1" type="noConversion"/>
  </si>
  <si>
    <t>NVIDIA</t>
    <phoneticPr fontId="1" type="noConversion"/>
  </si>
  <si>
    <t>Nemotron-Nano-9B</t>
    <phoneticPr fontId="1" type="noConversion"/>
  </si>
  <si>
    <t>Gemma-3-TAIDE-12b</t>
    <phoneticPr fontId="1" type="noConversion"/>
  </si>
  <si>
    <t>Hunyuan-7B-Instruct</t>
    <phoneticPr fontId="1" type="noConversion"/>
  </si>
  <si>
    <t>QwQ</t>
    <phoneticPr fontId="1" type="noConversion"/>
  </si>
  <si>
    <t>DeepSeek-V3.1</t>
    <phoneticPr fontId="1" type="noConversion"/>
  </si>
  <si>
    <t>ERNIE-4.5-21B-A3B-Thinking</t>
    <phoneticPr fontId="1" type="noConversion"/>
  </si>
  <si>
    <t>21.8B</t>
    <phoneticPr fontId="1" type="noConversion"/>
  </si>
  <si>
    <t>7.5B</t>
    <phoneticPr fontId="1" type="noConversion"/>
  </si>
  <si>
    <t>Tongyi-DeepResearch</t>
    <phoneticPr fontId="1" type="noConversion"/>
  </si>
  <si>
    <t>dphn</t>
    <phoneticPr fontId="1" type="noConversion"/>
  </si>
  <si>
    <t>Dolphin-Mistral-24B</t>
    <phoneticPr fontId="1" type="noConversion"/>
  </si>
  <si>
    <t>DeepSeek-V3.2-Exp</t>
    <phoneticPr fontId="1" type="noConversion"/>
  </si>
  <si>
    <t>Gemma-3-270M</t>
    <phoneticPr fontId="1" type="noConversion"/>
  </si>
  <si>
    <t>LFM2-700M</t>
    <phoneticPr fontId="1" type="noConversion"/>
  </si>
  <si>
    <t>LFM2-1.2B</t>
    <phoneticPr fontId="1" type="noConversion"/>
  </si>
  <si>
    <t>LFM2-2.6B</t>
    <phoneticPr fontId="1" type="noConversion"/>
  </si>
  <si>
    <t>L3.2-Rogue-Creative</t>
    <phoneticPr fontId="1" type="noConversion"/>
  </si>
  <si>
    <t>DavidAU</t>
    <phoneticPr fontId="1" type="noConversion"/>
  </si>
  <si>
    <t>Mistral-Small-3.2</t>
    <phoneticPr fontId="1" type="noConversion"/>
  </si>
  <si>
    <t>Qwen3-4B-Instruct-2507</t>
    <phoneticPr fontId="1" type="noConversion"/>
  </si>
  <si>
    <t>Qwen3-4B-Thinking-2507</t>
    <phoneticPr fontId="1" type="noConversion"/>
  </si>
  <si>
    <t>Qwen3-30B-A3B-Thinking-2507</t>
    <phoneticPr fontId="1" type="noConversion"/>
  </si>
  <si>
    <t>granite-4.0-h-tiny</t>
    <phoneticPr fontId="1" type="noConversion"/>
  </si>
  <si>
    <t>granite-4.0-h-small</t>
    <phoneticPr fontId="1" type="noConversion"/>
  </si>
  <si>
    <t>32.2B</t>
    <phoneticPr fontId="1" type="noConversion"/>
  </si>
  <si>
    <t>granite-4.0-h-micro</t>
    <phoneticPr fontId="1" type="noConversion"/>
  </si>
  <si>
    <t>Swiss AI</t>
    <phoneticPr fontId="1" type="noConversion"/>
  </si>
  <si>
    <t>Apertus-8B-Instruct-2509</t>
    <phoneticPr fontId="1" type="noConversion"/>
  </si>
  <si>
    <t>pokee_research_7b</t>
    <phoneticPr fontId="1" type="noConversion"/>
  </si>
  <si>
    <t>Pokee AI</t>
    <phoneticPr fontId="1" type="noConversion"/>
  </si>
  <si>
    <t>Microsoft</t>
  </si>
  <si>
    <t>phi-4</t>
    <phoneticPr fontId="1" type="noConversion"/>
  </si>
  <si>
    <t>phi-4-mini-instruct</t>
    <phoneticPr fontId="1" type="noConversion"/>
  </si>
  <si>
    <t>Claude-3-Haiku</t>
    <phoneticPr fontId="1" type="noConversion"/>
  </si>
  <si>
    <t>Claude-3-5-Haiku</t>
    <phoneticPr fontId="1" type="noConversion"/>
  </si>
  <si>
    <t>Claude-Sonnet-4</t>
    <phoneticPr fontId="1" type="noConversion"/>
  </si>
  <si>
    <t>Claude-Opus-4-1</t>
    <phoneticPr fontId="1" type="noConversion"/>
  </si>
  <si>
    <t>Gemini-2.5-Flash-Lite</t>
    <phoneticPr fontId="1" type="noConversion"/>
  </si>
  <si>
    <t>Gemini-2.5-Pro</t>
    <phoneticPr fontId="1" type="noConversion"/>
  </si>
  <si>
    <t>Gemini-3-Pro</t>
    <phoneticPr fontId="1" type="noConversion"/>
  </si>
  <si>
    <t>Gemini-3-Pro_low-thinking</t>
    <phoneticPr fontId="1" type="noConversion"/>
  </si>
  <si>
    <t>GPT-4.1-nano</t>
    <phoneticPr fontId="1" type="noConversion"/>
  </si>
  <si>
    <t>GPT-4.1-mini</t>
    <phoneticPr fontId="1" type="noConversion"/>
  </si>
  <si>
    <t>GPT-5-nano</t>
    <phoneticPr fontId="1" type="noConversion"/>
  </si>
  <si>
    <t>GPT-5-mini</t>
    <phoneticPr fontId="1" type="noConversion"/>
  </si>
  <si>
    <t>Grok-3</t>
    <phoneticPr fontId="1" type="noConversion"/>
  </si>
  <si>
    <t>Grok-3-mini</t>
    <phoneticPr fontId="1" type="noConversion"/>
  </si>
  <si>
    <t>Deepseek-Reasoner</t>
    <phoneticPr fontId="1" type="noConversion"/>
  </si>
  <si>
    <t>Anthropic</t>
    <phoneticPr fontId="1" type="noConversion"/>
  </si>
  <si>
    <t>xAI</t>
    <phoneticPr fontId="1" type="noConversion"/>
  </si>
  <si>
    <t>HuggingFaceH4</t>
  </si>
  <si>
    <t>Zephyr-7B-Beta</t>
  </si>
  <si>
    <t>NVIDIA</t>
  </si>
  <si>
    <t>Nemotron-Nano-12B</t>
  </si>
  <si>
    <t>Trinity-Nano-Preview</t>
    <phoneticPr fontId="1" type="noConversion"/>
  </si>
  <si>
    <t>Trinity-Mini</t>
    <phoneticPr fontId="1" type="noConversion"/>
  </si>
  <si>
    <t>Ai2</t>
    <phoneticPr fontId="1" type="noConversion"/>
  </si>
  <si>
    <t>Olmo-3-7B-Instruct</t>
  </si>
  <si>
    <t>Olmo-3-7B-Think</t>
  </si>
  <si>
    <t>Olmo-3-32B-Think</t>
  </si>
  <si>
    <t>Orchestrator-8B</t>
    <phoneticPr fontId="1" type="noConversion"/>
  </si>
  <si>
    <t>Nemotron-3-Nano-30B-A3B</t>
  </si>
  <si>
    <t>Qwen3-VL-2B-Instruct</t>
    <phoneticPr fontId="1" type="noConversion"/>
  </si>
  <si>
    <t>Qwen3-VL-4B-Instruct</t>
    <phoneticPr fontId="1" type="noConversion"/>
  </si>
  <si>
    <t>Qwen3-VL-8B-Instruct</t>
    <phoneticPr fontId="1" type="noConversion"/>
  </si>
  <si>
    <t>Qwen3-VL-30B-A3B-Instruct</t>
    <phoneticPr fontId="1" type="noConversion"/>
  </si>
  <si>
    <t>Qwen3-VL-32B-Instruct</t>
    <phoneticPr fontId="1" type="noConversion"/>
  </si>
  <si>
    <t>200.0B</t>
  </si>
  <si>
    <t>100.0B</t>
  </si>
  <si>
    <t>12.0B</t>
  </si>
  <si>
    <t>671.0B</t>
  </si>
  <si>
    <t>32.0B</t>
  </si>
  <si>
    <t>7.0B</t>
  </si>
  <si>
    <t>109.0B</t>
  </si>
  <si>
    <t>&gt;3,000B</t>
    <phoneticPr fontId="1" type="noConversion"/>
  </si>
  <si>
    <t>400.0B</t>
    <phoneticPr fontId="1" type="noConversion"/>
  </si>
  <si>
    <t>33.0B</t>
    <phoneticPr fontId="1" type="noConversion"/>
  </si>
  <si>
    <t>31.0B</t>
    <phoneticPr fontId="1" type="noConversion"/>
  </si>
  <si>
    <t>8.0B</t>
    <phoneticPr fontId="1" type="noConversion"/>
  </si>
  <si>
    <t>24.0B</t>
    <phoneticPr fontId="1" type="noConversion"/>
  </si>
  <si>
    <t>12.0B</t>
    <phoneticPr fontId="1" type="noConversion"/>
  </si>
  <si>
    <t>685.0B</t>
    <phoneticPr fontId="1" type="noConversion"/>
  </si>
  <si>
    <t>70.0B</t>
    <phoneticPr fontId="1" type="noConversion"/>
  </si>
  <si>
    <t>8.3B</t>
    <phoneticPr fontId="1" type="noConversion"/>
  </si>
  <si>
    <t>4.0B</t>
    <phoneticPr fontId="1" type="noConversion"/>
  </si>
  <si>
    <t>117.0B</t>
    <phoneticPr fontId="1" type="noConversion"/>
  </si>
  <si>
    <t>14.0B</t>
    <phoneticPr fontId="1" type="noConversion"/>
  </si>
  <si>
    <t>9.0B</t>
    <phoneticPr fontId="1" type="noConversion"/>
  </si>
  <si>
    <t>32.0B</t>
    <phoneticPr fontId="1" type="noConversion"/>
  </si>
  <si>
    <t>7.0B</t>
    <phoneticPr fontId="1" type="noConversion"/>
  </si>
  <si>
    <t>8.2B</t>
    <phoneticPr fontId="1" type="noConversion"/>
  </si>
  <si>
    <t>8.4B</t>
    <phoneticPr fontId="1" type="noConversion"/>
  </si>
  <si>
    <t>2.0B</t>
    <phoneticPr fontId="1" type="noConversion"/>
  </si>
  <si>
    <t>3.2B</t>
    <phoneticPr fontId="1" type="noConversion"/>
  </si>
  <si>
    <t>8.9B</t>
    <phoneticPr fontId="1" type="noConversion"/>
  </si>
  <si>
    <t>6.9B</t>
    <phoneticPr fontId="1" type="noConversion"/>
  </si>
  <si>
    <t>4.6B</t>
    <phoneticPr fontId="1" type="noConversion"/>
  </si>
  <si>
    <t>2.6B</t>
    <phoneticPr fontId="1" type="noConversion"/>
  </si>
  <si>
    <t>3.0B</t>
    <phoneticPr fontId="1" type="noConversion"/>
  </si>
  <si>
    <t>15.0B</t>
    <phoneticPr fontId="1" type="noConversion"/>
  </si>
  <si>
    <t>1.6B</t>
    <phoneticPr fontId="1" type="noConversion"/>
  </si>
  <si>
    <t>1.2B</t>
    <phoneticPr fontId="1" type="noConversion"/>
  </si>
  <si>
    <t>1.7B</t>
    <phoneticPr fontId="1" type="noConversion"/>
  </si>
  <si>
    <t>0.7B</t>
    <phoneticPr fontId="1" type="noConversion"/>
  </si>
  <si>
    <t>3.1B</t>
    <phoneticPr fontId="1" type="noConversion"/>
  </si>
  <si>
    <t>26.0B</t>
    <phoneticPr fontId="1" type="noConversion"/>
  </si>
  <si>
    <t>0.3B</t>
    <phoneticPr fontId="1" type="noConversion"/>
  </si>
  <si>
    <t>6.0B</t>
    <phoneticPr fontId="1" type="noConversion"/>
  </si>
  <si>
    <t>7.8B</t>
    <phoneticPr fontId="1" type="noConversion"/>
  </si>
  <si>
    <t>7.2B</t>
    <phoneticPr fontId="1" type="noConversion"/>
  </si>
  <si>
    <t>Devstral-Small-2</t>
    <phoneticPr fontId="1" type="noConversion"/>
  </si>
  <si>
    <t>GLM-4.6V-Flash</t>
    <phoneticPr fontId="1" type="noConversion"/>
  </si>
  <si>
    <t>10.0B</t>
    <phoneticPr fontId="1" type="noConversion"/>
  </si>
  <si>
    <t>Ministral-3-3B-Instruct-2512</t>
  </si>
  <si>
    <t>Ministral-3-8B-Instruct-2512</t>
  </si>
  <si>
    <t>Ministral-3-14B-Instruct-2512</t>
  </si>
  <si>
    <t>Ministral-3-8B-Reasoning-2512</t>
  </si>
  <si>
    <t>Nemotron-Cascade-8B-Thinking</t>
    <phoneticPr fontId="1" type="noConversion"/>
  </si>
  <si>
    <t>Nemotron-Cascade-14B-Thinking</t>
    <phoneticPr fontId="1" type="noConversion"/>
  </si>
  <si>
    <t>Ministral-3-3B-Reasoning-2512</t>
    <phoneticPr fontId="1" type="noConversion"/>
  </si>
  <si>
    <t>Ministral-3-14B-Reasoning-2512</t>
    <phoneticPr fontId="1" type="noConversion"/>
  </si>
  <si>
    <t>Dolphin-Xgen-RL</t>
    <phoneticPr fontId="1" type="noConversion"/>
  </si>
  <si>
    <t>Dolphin-X1-8B</t>
    <phoneticPr fontId="1" type="noConversion"/>
  </si>
  <si>
    <t>11.0B</t>
    <phoneticPr fontId="1" type="noConversion"/>
  </si>
  <si>
    <t>Falcon-H1R-7B</t>
    <phoneticPr fontId="1" type="noConversion"/>
  </si>
  <si>
    <t>DASD-4B-Thinking</t>
    <phoneticPr fontId="1" type="noConversion"/>
  </si>
  <si>
    <t>LFM2.5-1.2B-Instruct</t>
    <phoneticPr fontId="1" type="noConversion"/>
  </si>
  <si>
    <t>LFM2.5-1.2B-Thinking</t>
    <phoneticPr fontId="1" type="noConversion"/>
  </si>
  <si>
    <t>30.0B</t>
    <phoneticPr fontId="1" type="noConversion"/>
  </si>
  <si>
    <t>21.0B</t>
    <phoneticPr fontId="1" type="noConversion"/>
  </si>
  <si>
    <t>GLM-4.7-Flash</t>
    <phoneticPr fontId="1" type="noConversion"/>
  </si>
  <si>
    <t>GLM-4.7-Flash-Uncensored</t>
    <phoneticPr fontId="1" type="noConversion"/>
  </si>
  <si>
    <t>GPT-oss-20b-uncensored</t>
    <phoneticPr fontId="1" type="noConversion"/>
  </si>
  <si>
    <t>GPT-5.1</t>
  </si>
  <si>
    <t>GPT-5.2</t>
  </si>
  <si>
    <t>GPT-5.3-chat</t>
  </si>
  <si>
    <t>GPT-5.4</t>
  </si>
  <si>
    <t>Qwen3.5-0.8B</t>
    <phoneticPr fontId="1" type="noConversion"/>
  </si>
  <si>
    <t>Qwen3.5-2B</t>
  </si>
  <si>
    <t>Qwen3.5-4B</t>
  </si>
  <si>
    <t>Qwen3.5-9B</t>
  </si>
  <si>
    <t>0.9B</t>
    <phoneticPr fontId="1" type="noConversion"/>
  </si>
  <si>
    <t>Qwen3.5-27B</t>
  </si>
  <si>
    <t>Qwen3.5-35B-A3B</t>
  </si>
  <si>
    <t>28.0B</t>
    <phoneticPr fontId="1" type="noConversion"/>
  </si>
  <si>
    <t>36.0B</t>
    <phoneticPr fontId="1" type="noConversion"/>
  </si>
  <si>
    <t>Magistral-Small-2509</t>
    <phoneticPr fontId="1" type="noConversion"/>
  </si>
  <si>
    <t>Nanbeige4.1-3B</t>
    <phoneticPr fontId="1" type="noConversion"/>
  </si>
  <si>
    <t>5.0B</t>
    <phoneticPr fontId="1" type="noConversion"/>
  </si>
  <si>
    <t>27.0B</t>
    <phoneticPr fontId="1" type="noConversion"/>
  </si>
  <si>
    <t>Gemma-4-26B-A4B-it</t>
    <phoneticPr fontId="1" type="noConversion"/>
  </si>
  <si>
    <t>Gemma-4-E4B-it</t>
    <phoneticPr fontId="1" type="noConversion"/>
  </si>
  <si>
    <t>Gemma-4-E2B-it</t>
    <phoneticPr fontId="1" type="noConversion"/>
  </si>
  <si>
    <t>LFM2-8B-A1B</t>
    <phoneticPr fontId="1" type="noConversion"/>
  </si>
  <si>
    <t>LFM2-24B-A2B</t>
    <phoneticPr fontId="1" type="noConversion"/>
  </si>
  <si>
    <t>Gemma-4-31B-it</t>
    <phoneticPr fontId="1" type="noConversion"/>
  </si>
  <si>
    <t>24.0B</t>
  </si>
  <si>
    <t>ACE-1-24B-2604</t>
    <phoneticPr fontId="1" type="noConversion"/>
  </si>
  <si>
    <t>AIDC-AI</t>
    <phoneticPr fontId="1" type="noConversion"/>
  </si>
  <si>
    <t>Step3-VL-10B</t>
    <phoneticPr fontId="1" type="noConversion"/>
  </si>
  <si>
    <t>Marco-Nano-Instruct</t>
    <phoneticPr fontId="1" type="noConversion"/>
  </si>
  <si>
    <t>DeepSeek-V4-Flash_Thinking</t>
  </si>
  <si>
    <t>DeepSeek-V4-Pro_Thinking</t>
  </si>
  <si>
    <t>DeepSeek-V4-Flash</t>
  </si>
  <si>
    <t>DeepSeek-V4-Pro</t>
  </si>
  <si>
    <t>158.0B</t>
    <phoneticPr fontId="1" type="noConversion"/>
  </si>
  <si>
    <t>862.0B</t>
    <phoneticPr fontId="1" type="noConversion"/>
  </si>
  <si>
    <t>VIDraft</t>
    <phoneticPr fontId="1" type="noConversion"/>
  </si>
  <si>
    <t>Darwin-4B-David</t>
  </si>
  <si>
    <t>Darwin-9B-Opus</t>
  </si>
  <si>
    <t>Bonsai-8B-gguf</t>
    <phoneticPr fontId="1" type="noConversion"/>
  </si>
  <si>
    <t>prism-ml</t>
    <phoneticPr fontId="1" type="noConversion"/>
  </si>
  <si>
    <t>Nemotron-Cascade-2-30B-A3B</t>
    <phoneticPr fontId="1" type="noConversion"/>
  </si>
  <si>
    <t>&gt;30.0B</t>
  </si>
  <si>
    <t>Gemini-3.1-Flash-Lite</t>
    <phoneticPr fontId="1" type="noConversion"/>
  </si>
  <si>
    <t>Gemini-3-Flash-Preview</t>
    <phoneticPr fontId="1" type="noConversion"/>
  </si>
  <si>
    <t>Gemini-3.5-Flash</t>
    <phoneticPr fontId="1" type="noConversion"/>
  </si>
  <si>
    <t>granite-4.1-3b</t>
    <phoneticPr fontId="1" type="noConversion"/>
  </si>
  <si>
    <t>granite-4.1-8b</t>
    <phoneticPr fontId="1" type="noConversion"/>
  </si>
  <si>
    <t>granite-4.1-30b</t>
    <phoneticPr fontId="1" type="noConversion"/>
  </si>
  <si>
    <t>29.0B</t>
    <phoneticPr fontId="1" type="noConversion"/>
  </si>
  <si>
    <t>Qwen3.6-35B-A3B</t>
    <phoneticPr fontId="1" type="noConversion"/>
  </si>
  <si>
    <t>Qwen3.6-27B</t>
    <phoneticPr fontId="1" type="noConversion"/>
  </si>
  <si>
    <t>Qwen3.5-122B-A10B</t>
    <phoneticPr fontId="1" type="noConversion"/>
  </si>
  <si>
    <t>125.0B</t>
    <phoneticPr fontId="1" type="noConversion"/>
  </si>
  <si>
    <t>EssentialAI</t>
    <phoneticPr fontId="1" type="noConversion"/>
  </si>
  <si>
    <t>rnj-1-instruct</t>
    <phoneticPr fontId="1" type="noConversion"/>
  </si>
  <si>
    <t>Intern-S1-mini</t>
    <phoneticPr fontId="1" type="noConversion"/>
  </si>
  <si>
    <t>Claude-Sonnet-4-6</t>
  </si>
  <si>
    <t>&gt;150.0B</t>
    <phoneticPr fontId="1" type="noConversion"/>
  </si>
  <si>
    <t>Claude-Haiku-4-5</t>
    <phoneticPr fontId="1" type="noConversion"/>
  </si>
  <si>
    <t>&gt;20.0B</t>
    <phoneticPr fontId="1" type="noConversion"/>
  </si>
  <si>
    <t>Claude-Opus-4-8</t>
    <phoneticPr fontId="1" type="noConversion"/>
  </si>
  <si>
    <t>&gt;1T</t>
    <phoneticPr fontId="1" type="noConversion"/>
  </si>
  <si>
    <t>GLM-5.2</t>
  </si>
  <si>
    <t>GLM-5.1</t>
  </si>
  <si>
    <t>GLM-5</t>
  </si>
  <si>
    <t>753B</t>
    <phoneticPr fontId="1" type="noConversion"/>
  </si>
  <si>
    <t>754B</t>
    <phoneticPr fontId="1" type="noConversion"/>
  </si>
  <si>
    <r>
      <t>&gt;</t>
    </r>
    <r>
      <rPr>
        <sz val="14"/>
        <rFont val="Arial"/>
        <family val="2"/>
      </rPr>
      <t>6.0B</t>
    </r>
    <phoneticPr fontId="1" type="noConversion"/>
  </si>
  <si>
    <r>
      <t>&gt;</t>
    </r>
    <r>
      <rPr>
        <sz val="14"/>
        <rFont val="Arial"/>
        <family val="2"/>
      </rPr>
      <t>8.0B</t>
    </r>
    <phoneticPr fontId="1" type="noConversion"/>
  </si>
  <si>
    <r>
      <t>&gt;</t>
    </r>
    <r>
      <rPr>
        <sz val="14"/>
        <rFont val="Arial"/>
        <family val="2"/>
      </rPr>
      <t>5.0B</t>
    </r>
    <phoneticPr fontId="1" type="noConversion"/>
  </si>
  <si>
    <r>
      <t>&gt;</t>
    </r>
    <r>
      <rPr>
        <sz val="14"/>
        <rFont val="Arial"/>
        <family val="2"/>
      </rPr>
      <t>10.0B</t>
    </r>
    <phoneticPr fontId="1" type="noConversion"/>
  </si>
  <si>
    <r>
      <rPr>
        <sz val="14"/>
        <color rgb="FF000000"/>
        <rFont val="微軟正黑體"/>
        <family val="2"/>
        <charset val="136"/>
      </rPr>
      <t>上海人工智能實驗室</t>
    </r>
    <phoneticPr fontId="1" type="noConversion"/>
  </si>
  <si>
    <r>
      <rPr>
        <sz val="14"/>
        <color rgb="FF000000"/>
        <rFont val="微軟正黑體"/>
        <family val="2"/>
        <charset val="136"/>
      </rPr>
      <t>小米</t>
    </r>
    <phoneticPr fontId="1" type="noConversion"/>
  </si>
  <si>
    <r>
      <rPr>
        <sz val="14"/>
        <color rgb="FF000000"/>
        <rFont val="微軟正黑體"/>
        <family val="2"/>
        <charset val="136"/>
      </rPr>
      <t>阿里巴巴</t>
    </r>
    <phoneticPr fontId="1" type="noConversion"/>
  </si>
  <si>
    <r>
      <rPr>
        <sz val="14"/>
        <color rgb="FF000000"/>
        <rFont val="微軟正黑體"/>
        <family val="2"/>
        <charset val="136"/>
      </rPr>
      <t>阿里雲飛天實驗室</t>
    </r>
    <phoneticPr fontId="1" type="noConversion"/>
  </si>
  <si>
    <r>
      <rPr>
        <sz val="14"/>
        <color rgb="FF000000"/>
        <rFont val="微軟正黑體"/>
        <family val="2"/>
        <charset val="136"/>
      </rPr>
      <t>南北閣</t>
    </r>
    <phoneticPr fontId="1" type="noConversion"/>
  </si>
  <si>
    <r>
      <rPr>
        <sz val="14"/>
        <color rgb="FF000000"/>
        <rFont val="微軟正黑體"/>
        <family val="2"/>
        <charset val="136"/>
      </rPr>
      <t>商汤科技</t>
    </r>
    <phoneticPr fontId="1" type="noConversion"/>
  </si>
  <si>
    <r>
      <rPr>
        <sz val="14"/>
        <color rgb="FF000000"/>
        <rFont val="微軟正黑體"/>
        <family val="2"/>
        <charset val="136"/>
      </rPr>
      <t>智譜</t>
    </r>
    <r>
      <rPr>
        <sz val="14"/>
        <color rgb="FF000000"/>
        <rFont val="Arial"/>
        <family val="2"/>
      </rPr>
      <t>AI</t>
    </r>
    <phoneticPr fontId="1" type="noConversion"/>
  </si>
  <si>
    <r>
      <rPr>
        <sz val="14"/>
        <color rgb="FF000000"/>
        <rFont val="微軟正黑體"/>
        <family val="2"/>
        <charset val="136"/>
      </rPr>
      <t>階躍</t>
    </r>
    <r>
      <rPr>
        <sz val="14"/>
        <color rgb="FF000000"/>
        <rFont val="Arial"/>
        <family val="2"/>
      </rPr>
      <t>AI</t>
    </r>
    <phoneticPr fontId="1" type="noConversion"/>
  </si>
  <si>
    <r>
      <rPr>
        <sz val="14"/>
        <color rgb="FF000000"/>
        <rFont val="微軟正黑體"/>
        <family val="2"/>
        <charset val="136"/>
      </rPr>
      <t>零一万物</t>
    </r>
    <phoneticPr fontId="1" type="noConversion"/>
  </si>
  <si>
    <r>
      <rPr>
        <sz val="14"/>
        <color rgb="FF000000"/>
        <rFont val="微軟正黑體"/>
        <family val="2"/>
        <charset val="136"/>
      </rPr>
      <t>騰訊</t>
    </r>
    <phoneticPr fontId="1" type="noConversion"/>
  </si>
  <si>
    <r>
      <rPr>
        <b/>
        <sz val="14"/>
        <color theme="0"/>
        <rFont val="微軟正黑體"/>
        <family val="2"/>
        <charset val="136"/>
      </rPr>
      <t>項次</t>
    </r>
    <phoneticPr fontId="1" type="noConversion"/>
  </si>
  <si>
    <r>
      <rPr>
        <b/>
        <sz val="14"/>
        <color theme="0"/>
        <rFont val="微軟正黑體"/>
        <family val="2"/>
        <charset val="136"/>
      </rPr>
      <t>開發單位</t>
    </r>
    <phoneticPr fontId="1" type="noConversion"/>
  </si>
  <si>
    <r>
      <rPr>
        <b/>
        <sz val="14"/>
        <color theme="0"/>
        <rFont val="微軟正黑體"/>
        <family val="2"/>
        <charset val="136"/>
      </rPr>
      <t>模型名稱</t>
    </r>
    <phoneticPr fontId="1" type="noConversion"/>
  </si>
  <si>
    <r>
      <rPr>
        <b/>
        <sz val="14"/>
        <color theme="0"/>
        <rFont val="微軟正黑體"/>
        <family val="2"/>
        <charset val="136"/>
      </rPr>
      <t>大小</t>
    </r>
    <phoneticPr fontId="1" type="noConversion"/>
  </si>
  <si>
    <r>
      <rPr>
        <b/>
        <sz val="14"/>
        <color theme="0"/>
        <rFont val="微軟正黑體"/>
        <family val="2"/>
        <charset val="136"/>
      </rPr>
      <t>台灣價值觀正確率</t>
    </r>
    <phoneticPr fontId="1" type="noConversion"/>
  </si>
  <si>
    <r>
      <rPr>
        <b/>
        <sz val="14"/>
        <color theme="0"/>
        <rFont val="微軟正黑體"/>
        <family val="2"/>
        <charset val="136"/>
      </rPr>
      <t>測試日期</t>
    </r>
  </si>
  <si>
    <r>
      <rPr>
        <b/>
        <sz val="14"/>
        <color theme="0"/>
        <rFont val="微軟正黑體"/>
        <family val="2"/>
        <charset val="136"/>
      </rPr>
      <t xml:space="preserve">高中學測國文科正確率
</t>
    </r>
    <r>
      <rPr>
        <b/>
        <sz val="12"/>
        <color theme="0"/>
        <rFont val="Arial"/>
        <family val="2"/>
      </rPr>
      <t>(</t>
    </r>
    <r>
      <rPr>
        <b/>
        <sz val="12"/>
        <color theme="0"/>
        <rFont val="微軟正黑體"/>
        <family val="2"/>
        <charset val="136"/>
      </rPr>
      <t>近五年</t>
    </r>
    <r>
      <rPr>
        <b/>
        <sz val="12"/>
        <color theme="0"/>
        <rFont val="Arial"/>
        <family val="2"/>
      </rPr>
      <t>)</t>
    </r>
    <phoneticPr fontId="1" type="noConversion"/>
  </si>
  <si>
    <r>
      <rPr>
        <b/>
        <sz val="14"/>
        <color theme="0"/>
        <rFont val="微軟正黑體"/>
        <family val="2"/>
        <charset val="136"/>
      </rPr>
      <t xml:space="preserve">高中學測社會科正確率
</t>
    </r>
    <r>
      <rPr>
        <b/>
        <sz val="12"/>
        <color theme="0"/>
        <rFont val="Arial"/>
        <family val="2"/>
      </rPr>
      <t>(</t>
    </r>
    <r>
      <rPr>
        <b/>
        <sz val="12"/>
        <color theme="0"/>
        <rFont val="微軟正黑體"/>
        <family val="2"/>
        <charset val="136"/>
      </rPr>
      <t>近五年</t>
    </r>
    <r>
      <rPr>
        <b/>
        <sz val="12"/>
        <color theme="0"/>
        <rFont val="Arial"/>
        <family val="2"/>
      </rPr>
      <t>)</t>
    </r>
    <phoneticPr fontId="1" type="noConversion"/>
  </si>
  <si>
    <r>
      <rPr>
        <sz val="16"/>
        <color rgb="FF9966FF"/>
        <rFont val="Segoe UI Symbol"/>
        <family val="2"/>
      </rPr>
      <t>🆕</t>
    </r>
    <r>
      <rPr>
        <sz val="16"/>
        <color rgb="FF9966FF"/>
        <rFont val="Arial"/>
        <family val="2"/>
      </rPr>
      <t xml:space="preserve"> </t>
    </r>
    <r>
      <rPr>
        <sz val="12"/>
        <rFont val="微軟正黑體"/>
        <family val="2"/>
        <charset val="136"/>
      </rPr>
      <t>為</t>
    </r>
    <r>
      <rPr>
        <sz val="12"/>
        <rFont val="Arial"/>
        <family val="2"/>
      </rPr>
      <t>2026</t>
    </r>
    <r>
      <rPr>
        <sz val="12"/>
        <rFont val="微軟正黑體"/>
        <family val="2"/>
        <charset val="136"/>
      </rPr>
      <t>年</t>
    </r>
    <r>
      <rPr>
        <sz val="12"/>
        <rFont val="Arial"/>
        <family val="2"/>
      </rPr>
      <t>6</t>
    </r>
    <r>
      <rPr>
        <sz val="12"/>
        <rFont val="微軟正黑體"/>
        <family val="2"/>
        <charset val="136"/>
      </rPr>
      <t>月新增測試模型</t>
    </r>
    <phoneticPr fontId="1" type="noConversion"/>
  </si>
  <si>
    <r>
      <rPr>
        <sz val="14"/>
        <color rgb="FF000000"/>
        <rFont val="微軟正黑體"/>
        <family val="2"/>
        <charset val="136"/>
      </rPr>
      <t>亞太智能</t>
    </r>
  </si>
  <si>
    <r>
      <rPr>
        <sz val="14"/>
        <color rgb="FF000000"/>
        <rFont val="微軟正黑體"/>
        <family val="2"/>
        <charset val="136"/>
      </rPr>
      <t>百川智能</t>
    </r>
    <phoneticPr fontId="1" type="noConversion"/>
  </si>
  <si>
    <r>
      <rPr>
        <sz val="14"/>
        <color rgb="FF000000"/>
        <rFont val="微軟正黑體"/>
        <family val="2"/>
        <charset val="136"/>
      </rPr>
      <t>百度</t>
    </r>
    <phoneticPr fontId="1" type="noConversion"/>
  </si>
  <si>
    <r>
      <rPr>
        <sz val="14"/>
        <color rgb="FF000000"/>
        <rFont val="微軟正黑體"/>
        <family val="2"/>
        <charset val="136"/>
      </rPr>
      <t>阿里巴巴</t>
    </r>
  </si>
  <si>
    <r>
      <t>&gt;</t>
    </r>
    <r>
      <rPr>
        <sz val="14"/>
        <rFont val="Arial"/>
        <family val="2"/>
      </rPr>
      <t>150.0B</t>
    </r>
    <phoneticPr fontId="1" type="noConversion"/>
  </si>
  <si>
    <r>
      <t>&gt;</t>
    </r>
    <r>
      <rPr>
        <sz val="14"/>
        <rFont val="Arial"/>
        <family val="2"/>
      </rPr>
      <t>400B</t>
    </r>
    <phoneticPr fontId="1" type="noConversion"/>
  </si>
  <si>
    <r>
      <t>&gt;</t>
    </r>
    <r>
      <rPr>
        <sz val="14"/>
        <rFont val="Arial"/>
        <family val="2"/>
      </rPr>
      <t>20.0B</t>
    </r>
    <phoneticPr fontId="1" type="noConversion"/>
  </si>
  <si>
    <r>
      <t>&gt;</t>
    </r>
    <r>
      <rPr>
        <sz val="14"/>
        <rFont val="Arial"/>
        <family val="2"/>
      </rPr>
      <t>30.0B</t>
    </r>
    <phoneticPr fontId="1" type="noConversion"/>
  </si>
  <si>
    <r>
      <t>&gt;1</t>
    </r>
    <r>
      <rPr>
        <sz val="14"/>
        <rFont val="Arial"/>
        <family val="2"/>
      </rPr>
      <t>,000B</t>
    </r>
    <phoneticPr fontId="1" type="noConversion"/>
  </si>
  <si>
    <r>
      <t>&gt;3,000</t>
    </r>
    <r>
      <rPr>
        <sz val="14"/>
        <rFont val="Arial"/>
        <family val="2"/>
      </rPr>
      <t>B</t>
    </r>
    <phoneticPr fontId="1" type="noConversion"/>
  </si>
  <si>
    <r>
      <t>&gt;</t>
    </r>
    <r>
      <rPr>
        <sz val="14"/>
        <rFont val="Arial"/>
        <family val="2"/>
      </rPr>
      <t>80.0B</t>
    </r>
    <phoneticPr fontId="1" type="noConversion"/>
  </si>
  <si>
    <r>
      <t>&gt;1,000</t>
    </r>
    <r>
      <rPr>
        <sz val="14"/>
        <rFont val="Arial"/>
        <family val="2"/>
      </rPr>
      <t>B</t>
    </r>
    <phoneticPr fontId="1" type="noConversion"/>
  </si>
  <si>
    <r>
      <t>&gt;2,000</t>
    </r>
    <r>
      <rPr>
        <sz val="14"/>
        <rFont val="Arial"/>
        <family val="2"/>
      </rPr>
      <t>B</t>
    </r>
    <phoneticPr fontId="1" type="noConversion"/>
  </si>
  <si>
    <r>
      <t>&gt;</t>
    </r>
    <r>
      <rPr>
        <sz val="14"/>
        <rFont val="Arial"/>
        <family val="2"/>
      </rPr>
      <t>300.0B</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</si>
</sst>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B&quot;"/>
  </numFmts>
  <fonts count="18" x14ac:knownFonts="1">
    <font>
      <sz val="12"/>
      <color theme="1"/>
      <name val="新細明體"/>
      <family val="2"/>
      <charset val="136"/>
      <scheme val="minor"/>
    </font>
    <font>
      <sz val="9"/>
      <name val="新細明體"/>
      <family val="2"/>
      <charset val="136"/>
      <scheme val="minor"/>
    </font>
    <font>
      <sz val="14"/>
      <color theme="1"/>
      <name val="新細明體"/>
      <family val="2"/>
      <charset val="136"/>
      <scheme val="minor"/>
    </font>
    <font>
      <sz val="14"/>
      <color rgb="FF000000"/>
      <name val="Arial"/>
      <family val="2"/>
    </font>
    <font>
      <sz val="14"/>
      <color theme="1"/>
      <name val="Arial"/>
      <family val="2"/>
    </font>
    <font>
      <sz val="14"/>
      <name val="Arial"/>
      <family val="2"/>
    </font>
    <font>
      <sz val="14"/>
      <color rgb="FF000000"/>
      <name val="微軟正黑體"/>
      <family val="2"/>
      <charset val="136"/>
    </font>
    <font>
      <b/>
      <sz val="14"/>
      <color theme="0"/>
      <name val="Arial"/>
      <family val="2"/>
    </font>
    <font>
      <b/>
      <sz val="14"/>
      <color theme="0"/>
      <name val="微軟正黑體"/>
      <family val="2"/>
      <charset val="136"/>
    </font>
    <font>
      <b/>
      <sz val="12"/>
      <color theme="0"/>
      <name val="Arial"/>
      <family val="2"/>
    </font>
    <font>
      <b/>
      <sz val="12"/>
      <color theme="0"/>
      <name val="微軟正黑體"/>
      <family val="2"/>
      <charset val="136"/>
    </font>
    <font>
      <b/>
      <sz val="14"/>
      <color theme="0"/>
      <name val="Arial"/>
      <family val="2"/>
      <charset val="136"/>
    </font>
    <font>
      <sz val="18"/>
      <color theme="1"/>
      <name val="新細明體"/>
      <family val="2"/>
      <charset val="136"/>
      <scheme val="minor"/>
    </font>
    <font>
      <sz val="18"/>
      <color rgb="FF9966FF"/>
      <name val="新細明體"/>
      <family val="2"/>
      <charset val="136"/>
      <scheme val="minor"/>
    </font>
    <font>
      <sz val="16"/>
      <color rgb="FF9966FF"/>
      <name val="Arial"/>
      <family val="2"/>
    </font>
    <font>
      <sz val="16"/>
      <color rgb="FF9966FF"/>
      <name val="Segoe UI Symbol"/>
      <family val="2"/>
    </font>
    <font>
      <sz val="12"/>
      <name val="微軟正黑體"/>
      <family val="2"/>
      <charset val="136"/>
    </font>
    <font>
      <sz val="12"/>
      <name val="Arial"/>
      <family val="2"/>
    </font>
  </fonts>
  <fills count="9">
    <fill>
      <patternFill patternType="none"/>
    </fill>
    <fill>
      <patternFill patternType="gray125"/>
    </fill>
    <fill>
      <patternFill patternType="solid">
        <fgColor rgb="FF002060"/>
        <bgColor indexed="64"/>
      </patternFill>
    </fill>
    <fill>
      <patternFill patternType="solid">
        <fgColor rgb="FFEDEADD"/>
        <bgColor indexed="64"/>
      </patternFill>
    </fill>
    <fill>
      <patternFill patternType="solid">
        <fgColor theme="5" tint="0.79998168889431442"/>
        <bgColor indexed="64"/>
      </patternFill>
    </fill>
    <fill>
      <patternFill patternType="solid">
        <fgColor rgb="FFDAE9F8"/>
        <bgColor indexed="64"/>
      </patternFill>
    </fill>
    <fill>
      <patternFill patternType="solid">
        <fgColor rgb="FFDAF2D0"/>
        <bgColor indexed="64"/>
      </patternFill>
    </fill>
    <fill>
      <patternFill patternType="solid">
        <fgColor rgb="FFFFCC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theme="0" tint="-0.14999847407452621"/>
      </right>
      <top style="thin">
        <color indexed="64"/>
      </top>
      <bottom/>
      <diagonal/>
    </border>
    <border>
      <left/>
      <right/>
      <top style="thin">
        <color indexed="64"/>
      </top>
      <bottom style="thin">
        <color theme="1" tint="0.499984740745262"/>
      </bottom>
      <diagonal/>
    </border>
    <border>
      <left/>
      <right style="thin">
        <color theme="0" tint="-0.14999847407452621"/>
      </right>
      <top style="thin">
        <color indexed="64"/>
      </top>
      <bottom style="thin">
        <color theme="1" tint="0.499984740745262"/>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right/>
      <top style="thin">
        <color indexed="64"/>
      </top>
      <bottom/>
      <diagonal/>
    </border>
  </borders>
  <cellStyleXfs count="1">
    <xf numFmtId="0" fontId="0" fillId="0" borderId="0">
      <alignment vertical="center"/>
    </xf>
  </cellStyleXfs>
  <cellXfs count="68">
    <xf numFmtId="0" fontId="0" fillId="0" borderId="0" xfId="0">
      <alignment vertical="center"/>
    </xf>
    <xf numFmtId="0" fontId="0" fillId="0" borderId="0" xfId="0" applyAlignment="1">
      <alignment horizontal="center" vertical="center"/>
    </xf>
    <xf numFmtId="0" fontId="2" fillId="0" borderId="0" xfId="0" applyFont="1">
      <alignment vertical="center"/>
    </xf>
    <xf numFmtId="10"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2" fillId="0" borderId="0" xfId="0" applyFont="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176" fontId="7" fillId="2" borderId="8"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left" vertical="center" wrapText="1"/>
    </xf>
    <xf numFmtId="10"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xf>
    <xf numFmtId="0" fontId="3" fillId="5" borderId="3" xfId="0" applyFont="1" applyFill="1" applyBorder="1" applyAlignment="1">
      <alignment horizontal="right" vertical="center" wrapText="1"/>
    </xf>
    <xf numFmtId="0" fontId="3" fillId="5" borderId="4" xfId="0" applyFont="1" applyFill="1" applyBorder="1" applyAlignment="1">
      <alignment horizontal="left" vertical="center" wrapText="1"/>
    </xf>
    <xf numFmtId="0" fontId="3" fillId="5" borderId="2" xfId="0" applyFont="1" applyFill="1" applyBorder="1" applyAlignment="1">
      <alignment horizontal="left" vertical="center" wrapText="1"/>
    </xf>
    <xf numFmtId="10" fontId="4"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0" xfId="0" applyFont="1" applyFill="1" applyBorder="1" applyAlignment="1">
      <alignment horizontal="right" vertical="center" wrapText="1"/>
    </xf>
    <xf numFmtId="0" fontId="3" fillId="6" borderId="3" xfId="0" applyFont="1" applyFill="1" applyBorder="1" applyAlignment="1">
      <alignment horizontal="right" vertical="center" wrapText="1"/>
    </xf>
    <xf numFmtId="0" fontId="3" fillId="6" borderId="4" xfId="0" applyFont="1" applyFill="1" applyBorder="1" applyAlignment="1">
      <alignment horizontal="left" vertical="center" wrapText="1"/>
    </xf>
    <xf numFmtId="10" fontId="4" fillId="6" borderId="1" xfId="0" applyNumberFormat="1" applyFont="1" applyFill="1" applyBorder="1" applyAlignment="1">
      <alignment horizontal="center" vertical="center" wrapText="1"/>
    </xf>
    <xf numFmtId="14" fontId="4" fillId="6" borderId="1" xfId="0" applyNumberFormat="1" applyFont="1" applyFill="1" applyBorder="1" applyAlignment="1">
      <alignment horizontal="center" vertical="center"/>
    </xf>
    <xf numFmtId="0" fontId="3" fillId="7" borderId="3" xfId="0" applyFont="1" applyFill="1" applyBorder="1" applyAlignment="1">
      <alignment horizontal="right" vertical="center" wrapText="1"/>
    </xf>
    <xf numFmtId="0" fontId="3" fillId="7" borderId="4" xfId="0" applyFont="1" applyFill="1" applyBorder="1" applyAlignment="1">
      <alignment horizontal="left" vertical="center" wrapText="1"/>
    </xf>
    <xf numFmtId="0" fontId="3" fillId="7" borderId="2" xfId="0" applyFont="1" applyFill="1" applyBorder="1" applyAlignment="1">
      <alignment horizontal="left" vertical="center" wrapText="1"/>
    </xf>
    <xf numFmtId="10" fontId="4" fillId="7" borderId="1" xfId="0" applyNumberFormat="1" applyFont="1" applyFill="1" applyBorder="1" applyAlignment="1">
      <alignment horizontal="center" vertical="center" wrapText="1"/>
    </xf>
    <xf numFmtId="14" fontId="4" fillId="7" borderId="1" xfId="0" applyNumberFormat="1" applyFont="1" applyFill="1" applyBorder="1" applyAlignment="1">
      <alignment horizontal="center" vertical="center"/>
    </xf>
    <xf numFmtId="0" fontId="3" fillId="7"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right" vertical="center" wrapText="1"/>
    </xf>
    <xf numFmtId="0" fontId="3" fillId="4"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right" vertical="center" wrapText="1"/>
    </xf>
    <xf numFmtId="0" fontId="3" fillId="5"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right" vertical="center" wrapText="1"/>
    </xf>
    <xf numFmtId="0" fontId="3" fillId="6"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3" fillId="3" borderId="1" xfId="0" applyFont="1" applyFill="1" applyBorder="1" applyAlignment="1">
      <alignment horizontal="left"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right" vertical="center" wrapText="1"/>
    </xf>
    <xf numFmtId="0" fontId="3" fillId="7" borderId="1" xfId="0" applyFont="1" applyFill="1" applyBorder="1" applyAlignment="1">
      <alignment horizontal="left" vertical="center" wrapText="1"/>
    </xf>
    <xf numFmtId="0" fontId="12" fillId="8" borderId="0" xfId="0" applyFont="1" applyFill="1">
      <alignment vertical="center"/>
    </xf>
    <xf numFmtId="0" fontId="13" fillId="8" borderId="0" xfId="0" applyFont="1" applyFill="1">
      <alignment vertical="center"/>
    </xf>
    <xf numFmtId="0" fontId="2" fillId="8" borderId="0" xfId="0" applyFont="1" applyFill="1">
      <alignment vertical="center"/>
    </xf>
    <xf numFmtId="0" fontId="3" fillId="4" borderId="4" xfId="0" applyFont="1" applyFill="1" applyBorder="1" applyAlignment="1">
      <alignment horizontal="center" vertical="center" wrapText="1"/>
    </xf>
    <xf numFmtId="0" fontId="3" fillId="4" borderId="4" xfId="0" applyFont="1" applyFill="1" applyBorder="1" applyAlignment="1">
      <alignment horizontal="right" vertical="center" wrapText="1"/>
    </xf>
    <xf numFmtId="0" fontId="3" fillId="5" borderId="4" xfId="0" applyFont="1" applyFill="1" applyBorder="1" applyAlignment="1">
      <alignment horizontal="right" vertical="center" wrapText="1"/>
    </xf>
    <xf numFmtId="0" fontId="3" fillId="5" borderId="10" xfId="0" applyFont="1" applyFill="1" applyBorder="1" applyAlignment="1">
      <alignment horizontal="right" vertical="center" wrapText="1"/>
    </xf>
    <xf numFmtId="0" fontId="3" fillId="5" borderId="11" xfId="0" applyFont="1" applyFill="1" applyBorder="1" applyAlignment="1">
      <alignment horizontal="left" vertical="center" wrapText="1"/>
    </xf>
    <xf numFmtId="0" fontId="3" fillId="5" borderId="11" xfId="0" applyFont="1" applyFill="1" applyBorder="1" applyAlignment="1">
      <alignment horizontal="right" vertical="center" wrapText="1"/>
    </xf>
    <xf numFmtId="0" fontId="3" fillId="5" borderId="2" xfId="0" applyFont="1" applyFill="1" applyBorder="1" applyAlignment="1">
      <alignment horizontal="right" vertical="center" wrapText="1"/>
    </xf>
    <xf numFmtId="0" fontId="3" fillId="6" borderId="4" xfId="0" applyFont="1" applyFill="1" applyBorder="1" applyAlignment="1">
      <alignment horizontal="center" vertical="center" wrapText="1"/>
    </xf>
    <xf numFmtId="0" fontId="3" fillId="6" borderId="4" xfId="0" applyFont="1" applyFill="1" applyBorder="1" applyAlignment="1">
      <alignment horizontal="right" vertical="center" wrapText="1"/>
    </xf>
    <xf numFmtId="0" fontId="3" fillId="7" borderId="2" xfId="0" applyFont="1" applyFill="1" applyBorder="1" applyAlignment="1">
      <alignment horizontal="right" vertical="center" wrapText="1"/>
    </xf>
    <xf numFmtId="0" fontId="3" fillId="7" borderId="4" xfId="0" applyFont="1" applyFill="1" applyBorder="1" applyAlignment="1">
      <alignment horizontal="right" vertical="center" wrapText="1"/>
    </xf>
    <xf numFmtId="0" fontId="0" fillId="8" borderId="0" xfId="0" applyFill="1">
      <alignment vertical="center"/>
    </xf>
    <xf numFmtId="0" fontId="14" fillId="8" borderId="12" xfId="0" applyFont="1" applyFill="1" applyBorder="1">
      <alignment vertical="center"/>
    </xf>
  </cellXfs>
  <cellStyles count="1">
    <cellStyle name="一般" xfId="0" builtinId="0"/>
  </cellStyles>
  <dxfs count="47">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patternType="solid">
          <fgColor rgb="FFFFCCFF"/>
          <bgColor rgb="FF000000"/>
        </patternFill>
      </fill>
    </dxf>
    <dxf>
      <fill>
        <patternFill patternType="solid">
          <fgColor rgb="FFDAF2D0"/>
          <bgColor rgb="FF000000"/>
        </patternFill>
      </fill>
    </dxf>
    <dxf>
      <fill>
        <patternFill patternType="solid">
          <fgColor rgb="FFDAE9F8"/>
          <bgColor rgb="FF000000"/>
        </patternFill>
      </fill>
    </dxf>
    <dxf>
      <fill>
        <patternFill patternType="solid">
          <fgColor rgb="FFFBE2D5"/>
          <bgColor rgb="FF000000"/>
        </patternFill>
      </fill>
    </dxf>
    <dxf>
      <font>
        <color rgb="FF9C0006"/>
      </font>
    </dxf>
    <dxf>
      <fill>
        <patternFill patternType="solid">
          <fgColor rgb="FFFFCCFF"/>
          <bgColor rgb="FF000000"/>
        </patternFill>
      </fill>
    </dxf>
    <dxf>
      <fill>
        <patternFill patternType="solid">
          <fgColor rgb="FFEDEADD"/>
          <bgColor rgb="FF000000"/>
        </patternFill>
      </fill>
    </dxf>
    <dxf>
      <fill>
        <patternFill patternType="solid">
          <fgColor rgb="FFDAF2D0"/>
          <bgColor rgb="FF000000"/>
        </patternFill>
      </fill>
    </dxf>
    <dxf>
      <fill>
        <patternFill patternType="solid">
          <fgColor rgb="FFDAE9F8"/>
          <bgColor rgb="FF000000"/>
        </patternFill>
      </fill>
    </dxf>
    <dxf>
      <fill>
        <patternFill patternType="solid">
          <fgColor rgb="FFFBE2D5"/>
          <bgColor rgb="FF000000"/>
        </patternFill>
      </fill>
    </dxf>
  </dxfs>
  <tableStyles count="0" defaultTableStyle="TableStyleMedium2" defaultPivotStyle="PivotStyleLight16"/>
  <colors>
    <mruColors>
      <color rgb="FFFFCCFF"/>
      <color rgb="FFEDEADD"/>
      <color rgb="FFDAE9F8"/>
      <color rgb="FFDAF2D0"/>
      <color rgb="FF9966FF"/>
      <color rgb="FFFFFFEF"/>
      <color rgb="FFFFFFD9"/>
      <color rgb="FFEFF9EB"/>
      <color rgb="FFF4FBFE"/>
      <color rgb="FFFF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9.png"/><Relationship Id="rId5" Type="http://schemas.openxmlformats.org/officeDocument/2006/relationships/image" Target="../media/image3.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41</xdr:row>
      <xdr:rowOff>38100</xdr:rowOff>
    </xdr:from>
    <xdr:to>
      <xdr:col>1</xdr:col>
      <xdr:colOff>198783</xdr:colOff>
      <xdr:row>41</xdr:row>
      <xdr:rowOff>234788</xdr:rowOff>
    </xdr:to>
    <xdr:pic>
      <xdr:nvPicPr>
        <xdr:cNvPr id="2" name="圖片 1">
          <a:extLst>
            <a:ext uri="{FF2B5EF4-FFF2-40B4-BE49-F238E27FC236}">
              <a16:creationId xmlns:a16="http://schemas.microsoft.com/office/drawing/2014/main" id="{75914975-B9D9-4F51-A734-F9365A834A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322546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21</xdr:row>
      <xdr:rowOff>76200</xdr:rowOff>
    </xdr:from>
    <xdr:to>
      <xdr:col>1</xdr:col>
      <xdr:colOff>203545</xdr:colOff>
      <xdr:row>21</xdr:row>
      <xdr:rowOff>272888</xdr:rowOff>
    </xdr:to>
    <xdr:pic>
      <xdr:nvPicPr>
        <xdr:cNvPr id="3" name="圖片 2">
          <a:extLst>
            <a:ext uri="{FF2B5EF4-FFF2-40B4-BE49-F238E27FC236}">
              <a16:creationId xmlns:a16="http://schemas.microsoft.com/office/drawing/2014/main" id="{556ED983-57C8-419B-88BE-8F34ACD1F0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12" y="688181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23</xdr:row>
      <xdr:rowOff>47625</xdr:rowOff>
    </xdr:from>
    <xdr:to>
      <xdr:col>1</xdr:col>
      <xdr:colOff>203545</xdr:colOff>
      <xdr:row>23</xdr:row>
      <xdr:rowOff>244313</xdr:rowOff>
    </xdr:to>
    <xdr:pic>
      <xdr:nvPicPr>
        <xdr:cNvPr id="4" name="圖片 3">
          <a:extLst>
            <a:ext uri="{FF2B5EF4-FFF2-40B4-BE49-F238E27FC236}">
              <a16:creationId xmlns:a16="http://schemas.microsoft.com/office/drawing/2014/main" id="{8C47AF36-C3BD-48C9-B2A4-912BC6E2E1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749141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42</xdr:row>
      <xdr:rowOff>66675</xdr:rowOff>
    </xdr:from>
    <xdr:to>
      <xdr:col>1</xdr:col>
      <xdr:colOff>198783</xdr:colOff>
      <xdr:row>42</xdr:row>
      <xdr:rowOff>263363</xdr:rowOff>
    </xdr:to>
    <xdr:pic>
      <xdr:nvPicPr>
        <xdr:cNvPr id="5" name="圖片 4">
          <a:extLst>
            <a:ext uri="{FF2B5EF4-FFF2-40B4-BE49-F238E27FC236}">
              <a16:creationId xmlns:a16="http://schemas.microsoft.com/office/drawing/2014/main" id="{50ECE2BA-9180-4B82-B628-3C214BC581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357312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76200</xdr:rowOff>
    </xdr:from>
    <xdr:to>
      <xdr:col>1</xdr:col>
      <xdr:colOff>198783</xdr:colOff>
      <xdr:row>29</xdr:row>
      <xdr:rowOff>275269</xdr:rowOff>
    </xdr:to>
    <xdr:pic>
      <xdr:nvPicPr>
        <xdr:cNvPr id="6" name="圖片 5">
          <a:extLst>
            <a:ext uri="{FF2B5EF4-FFF2-40B4-BE49-F238E27FC236}">
              <a16:creationId xmlns:a16="http://schemas.microsoft.com/office/drawing/2014/main" id="{5C4C76E7-4512-4CA7-8EF9-172312C856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587" y="9434513"/>
          <a:ext cx="198783" cy="199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47625</xdr:rowOff>
    </xdr:from>
    <xdr:to>
      <xdr:col>1</xdr:col>
      <xdr:colOff>198783</xdr:colOff>
      <xdr:row>30</xdr:row>
      <xdr:rowOff>244313</xdr:rowOff>
    </xdr:to>
    <xdr:pic>
      <xdr:nvPicPr>
        <xdr:cNvPr id="7" name="圖片 6">
          <a:extLst>
            <a:ext uri="{FF2B5EF4-FFF2-40B4-BE49-F238E27FC236}">
              <a16:creationId xmlns:a16="http://schemas.microsoft.com/office/drawing/2014/main" id="{227650EA-1C59-445F-95CD-AD6D613D4F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972502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xdr:colOff>
      <xdr:row>45</xdr:row>
      <xdr:rowOff>61912</xdr:rowOff>
    </xdr:from>
    <xdr:to>
      <xdr:col>1</xdr:col>
      <xdr:colOff>203546</xdr:colOff>
      <xdr:row>45</xdr:row>
      <xdr:rowOff>258600</xdr:rowOff>
    </xdr:to>
    <xdr:pic>
      <xdr:nvPicPr>
        <xdr:cNvPr id="8" name="圖片 7">
          <a:extLst>
            <a:ext uri="{FF2B5EF4-FFF2-40B4-BE49-F238E27FC236}">
              <a16:creationId xmlns:a16="http://schemas.microsoft.com/office/drawing/2014/main" id="{9BCD77ED-C879-4712-AB0D-813DC20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8" y="1452562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xdr:colOff>
      <xdr:row>31</xdr:row>
      <xdr:rowOff>66675</xdr:rowOff>
    </xdr:from>
    <xdr:to>
      <xdr:col>1</xdr:col>
      <xdr:colOff>203546</xdr:colOff>
      <xdr:row>31</xdr:row>
      <xdr:rowOff>263363</xdr:rowOff>
    </xdr:to>
    <xdr:pic>
      <xdr:nvPicPr>
        <xdr:cNvPr id="9" name="圖片 8">
          <a:extLst>
            <a:ext uri="{FF2B5EF4-FFF2-40B4-BE49-F238E27FC236}">
              <a16:creationId xmlns:a16="http://schemas.microsoft.com/office/drawing/2014/main" id="{6728DF04-ECC1-47A8-BCD8-A3D2C304A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13" y="1006316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66675</xdr:rowOff>
    </xdr:from>
    <xdr:to>
      <xdr:col>1</xdr:col>
      <xdr:colOff>198783</xdr:colOff>
      <xdr:row>16</xdr:row>
      <xdr:rowOff>263363</xdr:rowOff>
    </xdr:to>
    <xdr:pic>
      <xdr:nvPicPr>
        <xdr:cNvPr id="10" name="圖片 9">
          <a:extLst>
            <a:ext uri="{FF2B5EF4-FFF2-40B4-BE49-F238E27FC236}">
              <a16:creationId xmlns:a16="http://schemas.microsoft.com/office/drawing/2014/main" id="{4639CEA2-8273-4295-B7CE-932422F3BA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52768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58</xdr:row>
      <xdr:rowOff>71438</xdr:rowOff>
    </xdr:from>
    <xdr:to>
      <xdr:col>2</xdr:col>
      <xdr:colOff>5798</xdr:colOff>
      <xdr:row>58</xdr:row>
      <xdr:rowOff>285759</xdr:rowOff>
    </xdr:to>
    <xdr:pic>
      <xdr:nvPicPr>
        <xdr:cNvPr id="11" name="圖片 10">
          <a:extLst>
            <a:ext uri="{FF2B5EF4-FFF2-40B4-BE49-F238E27FC236}">
              <a16:creationId xmlns:a16="http://schemas.microsoft.com/office/drawing/2014/main" id="{FF62407D-D1CF-4D05-B1E1-39A190A361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18683288"/>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xdr:row>
      <xdr:rowOff>57150</xdr:rowOff>
    </xdr:from>
    <xdr:to>
      <xdr:col>2</xdr:col>
      <xdr:colOff>5798</xdr:colOff>
      <xdr:row>55</xdr:row>
      <xdr:rowOff>271471</xdr:rowOff>
    </xdr:to>
    <xdr:pic>
      <xdr:nvPicPr>
        <xdr:cNvPr id="12" name="圖片 11">
          <a:extLst>
            <a:ext uri="{FF2B5EF4-FFF2-40B4-BE49-F238E27FC236}">
              <a16:creationId xmlns:a16="http://schemas.microsoft.com/office/drawing/2014/main" id="{0AE98EAD-2CE1-4E95-8667-03B03591D9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17711738"/>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64</xdr:row>
      <xdr:rowOff>66675</xdr:rowOff>
    </xdr:from>
    <xdr:to>
      <xdr:col>2</xdr:col>
      <xdr:colOff>5798</xdr:colOff>
      <xdr:row>64</xdr:row>
      <xdr:rowOff>280995</xdr:rowOff>
    </xdr:to>
    <xdr:pic>
      <xdr:nvPicPr>
        <xdr:cNvPr id="13" name="圖片 12">
          <a:extLst>
            <a:ext uri="{FF2B5EF4-FFF2-40B4-BE49-F238E27FC236}">
              <a16:creationId xmlns:a16="http://schemas.microsoft.com/office/drawing/2014/main" id="{2E7081E1-8BC8-4A03-86DE-7E6612E5AE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20593050"/>
          <a:ext cx="215348" cy="21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74</xdr:row>
      <xdr:rowOff>61912</xdr:rowOff>
    </xdr:from>
    <xdr:to>
      <xdr:col>2</xdr:col>
      <xdr:colOff>10560</xdr:colOff>
      <xdr:row>74</xdr:row>
      <xdr:rowOff>276233</xdr:rowOff>
    </xdr:to>
    <xdr:pic>
      <xdr:nvPicPr>
        <xdr:cNvPr id="14" name="圖片 13">
          <a:extLst>
            <a:ext uri="{FF2B5EF4-FFF2-40B4-BE49-F238E27FC236}">
              <a16:creationId xmlns:a16="http://schemas.microsoft.com/office/drawing/2014/main" id="{941A8BCE-1441-435C-9B5B-BDE75047A0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2437" y="23779162"/>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71</xdr:row>
      <xdr:rowOff>57150</xdr:rowOff>
    </xdr:from>
    <xdr:to>
      <xdr:col>2</xdr:col>
      <xdr:colOff>5798</xdr:colOff>
      <xdr:row>71</xdr:row>
      <xdr:rowOff>271467</xdr:rowOff>
    </xdr:to>
    <xdr:pic>
      <xdr:nvPicPr>
        <xdr:cNvPr id="15" name="圖片 14">
          <a:extLst>
            <a:ext uri="{FF2B5EF4-FFF2-40B4-BE49-F238E27FC236}">
              <a16:creationId xmlns:a16="http://schemas.microsoft.com/office/drawing/2014/main" id="{3DCAD69E-DD33-4B9E-B85C-4B6BD6CC19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22817138"/>
          <a:ext cx="215348" cy="214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42863</xdr:rowOff>
    </xdr:from>
    <xdr:to>
      <xdr:col>2</xdr:col>
      <xdr:colOff>5798</xdr:colOff>
      <xdr:row>54</xdr:row>
      <xdr:rowOff>257186</xdr:rowOff>
    </xdr:to>
    <xdr:pic>
      <xdr:nvPicPr>
        <xdr:cNvPr id="16" name="圖片 15">
          <a:extLst>
            <a:ext uri="{FF2B5EF4-FFF2-40B4-BE49-F238E27FC236}">
              <a16:creationId xmlns:a16="http://schemas.microsoft.com/office/drawing/2014/main" id="{8C8C1A32-996A-4813-8B62-5879CA93C3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1062" y="17378363"/>
          <a:ext cx="215348" cy="214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65</xdr:row>
      <xdr:rowOff>42862</xdr:rowOff>
    </xdr:from>
    <xdr:to>
      <xdr:col>2</xdr:col>
      <xdr:colOff>5798</xdr:colOff>
      <xdr:row>65</xdr:row>
      <xdr:rowOff>257183</xdr:rowOff>
    </xdr:to>
    <xdr:pic>
      <xdr:nvPicPr>
        <xdr:cNvPr id="17" name="圖片 16">
          <a:extLst>
            <a:ext uri="{FF2B5EF4-FFF2-40B4-BE49-F238E27FC236}">
              <a16:creationId xmlns:a16="http://schemas.microsoft.com/office/drawing/2014/main" id="{553E7CEB-A8A0-424C-BCFD-C4C7DD654F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20888325"/>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xdr:colOff>
      <xdr:row>63</xdr:row>
      <xdr:rowOff>52387</xdr:rowOff>
    </xdr:from>
    <xdr:to>
      <xdr:col>2</xdr:col>
      <xdr:colOff>10561</xdr:colOff>
      <xdr:row>63</xdr:row>
      <xdr:rowOff>266710</xdr:rowOff>
    </xdr:to>
    <xdr:pic>
      <xdr:nvPicPr>
        <xdr:cNvPr id="18" name="圖片 17">
          <a:extLst>
            <a:ext uri="{FF2B5EF4-FFF2-40B4-BE49-F238E27FC236}">
              <a16:creationId xmlns:a16="http://schemas.microsoft.com/office/drawing/2014/main" id="{E0AEA943-EA46-4180-834C-71166DA9D3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2438" y="20259675"/>
          <a:ext cx="215348" cy="214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57</xdr:row>
      <xdr:rowOff>80963</xdr:rowOff>
    </xdr:from>
    <xdr:to>
      <xdr:col>2</xdr:col>
      <xdr:colOff>5798</xdr:colOff>
      <xdr:row>57</xdr:row>
      <xdr:rowOff>295283</xdr:rowOff>
    </xdr:to>
    <xdr:pic>
      <xdr:nvPicPr>
        <xdr:cNvPr id="19" name="圖片 18">
          <a:extLst>
            <a:ext uri="{FF2B5EF4-FFF2-40B4-BE49-F238E27FC236}">
              <a16:creationId xmlns:a16="http://schemas.microsoft.com/office/drawing/2014/main" id="{9F5012A2-AC47-4230-A107-DA37067820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5824" y="18373726"/>
          <a:ext cx="215348" cy="21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47625</xdr:rowOff>
    </xdr:from>
    <xdr:to>
      <xdr:col>1</xdr:col>
      <xdr:colOff>198783</xdr:colOff>
      <xdr:row>13</xdr:row>
      <xdr:rowOff>244313</xdr:rowOff>
    </xdr:to>
    <xdr:pic>
      <xdr:nvPicPr>
        <xdr:cNvPr id="20" name="圖片 19">
          <a:extLst>
            <a:ext uri="{FF2B5EF4-FFF2-40B4-BE49-F238E27FC236}">
              <a16:creationId xmlns:a16="http://schemas.microsoft.com/office/drawing/2014/main" id="{FF71798C-0615-4CDE-8F97-C2B71B99F2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430053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xdr:row>
      <xdr:rowOff>52387</xdr:rowOff>
    </xdr:from>
    <xdr:to>
      <xdr:col>1</xdr:col>
      <xdr:colOff>198783</xdr:colOff>
      <xdr:row>40</xdr:row>
      <xdr:rowOff>249075</xdr:rowOff>
    </xdr:to>
    <xdr:pic>
      <xdr:nvPicPr>
        <xdr:cNvPr id="21" name="圖片 20">
          <a:extLst>
            <a:ext uri="{FF2B5EF4-FFF2-40B4-BE49-F238E27FC236}">
              <a16:creationId xmlns:a16="http://schemas.microsoft.com/office/drawing/2014/main" id="{DA8E9DBD-CBC6-43B0-BB53-7D6E3AC83B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2920662"/>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38100</xdr:rowOff>
    </xdr:from>
    <xdr:to>
      <xdr:col>1</xdr:col>
      <xdr:colOff>198783</xdr:colOff>
      <xdr:row>17</xdr:row>
      <xdr:rowOff>234788</xdr:rowOff>
    </xdr:to>
    <xdr:pic>
      <xdr:nvPicPr>
        <xdr:cNvPr id="22" name="圖片 21">
          <a:extLst>
            <a:ext uri="{FF2B5EF4-FFF2-40B4-BE49-F238E27FC236}">
              <a16:creationId xmlns:a16="http://schemas.microsoft.com/office/drawing/2014/main" id="{84FE2ECF-0B92-41E1-8621-2D0A41A925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556736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38100</xdr:rowOff>
    </xdr:from>
    <xdr:to>
      <xdr:col>1</xdr:col>
      <xdr:colOff>198783</xdr:colOff>
      <xdr:row>36</xdr:row>
      <xdr:rowOff>234788</xdr:rowOff>
    </xdr:to>
    <xdr:pic>
      <xdr:nvPicPr>
        <xdr:cNvPr id="23" name="圖片 22">
          <a:extLst>
            <a:ext uri="{FF2B5EF4-FFF2-40B4-BE49-F238E27FC236}">
              <a16:creationId xmlns:a16="http://schemas.microsoft.com/office/drawing/2014/main" id="{475842C4-A61F-4C54-8284-946D6B440D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163002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xdr:colOff>
      <xdr:row>26</xdr:row>
      <xdr:rowOff>38100</xdr:rowOff>
    </xdr:from>
    <xdr:to>
      <xdr:col>1</xdr:col>
      <xdr:colOff>203546</xdr:colOff>
      <xdr:row>26</xdr:row>
      <xdr:rowOff>234788</xdr:rowOff>
    </xdr:to>
    <xdr:pic>
      <xdr:nvPicPr>
        <xdr:cNvPr id="24" name="圖片 23">
          <a:extLst>
            <a:ext uri="{FF2B5EF4-FFF2-40B4-BE49-F238E27FC236}">
              <a16:creationId xmlns:a16="http://schemas.microsoft.com/office/drawing/2014/main" id="{63641BBE-B724-4B6C-8D52-43A9BB21B6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8" y="84391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42863</xdr:rowOff>
    </xdr:from>
    <xdr:to>
      <xdr:col>1</xdr:col>
      <xdr:colOff>198783</xdr:colOff>
      <xdr:row>38</xdr:row>
      <xdr:rowOff>234788</xdr:rowOff>
    </xdr:to>
    <xdr:pic>
      <xdr:nvPicPr>
        <xdr:cNvPr id="25" name="圖片 24">
          <a:extLst>
            <a:ext uri="{FF2B5EF4-FFF2-40B4-BE49-F238E27FC236}">
              <a16:creationId xmlns:a16="http://schemas.microsoft.com/office/drawing/2014/main" id="{2B022BB1-DA87-4FB4-823B-5E3746CAD3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2272963"/>
          <a:ext cx="198783" cy="19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42862</xdr:rowOff>
    </xdr:from>
    <xdr:to>
      <xdr:col>1</xdr:col>
      <xdr:colOff>198783</xdr:colOff>
      <xdr:row>27</xdr:row>
      <xdr:rowOff>234787</xdr:rowOff>
    </xdr:to>
    <xdr:pic>
      <xdr:nvPicPr>
        <xdr:cNvPr id="26" name="圖片 25">
          <a:extLst>
            <a:ext uri="{FF2B5EF4-FFF2-40B4-BE49-F238E27FC236}">
              <a16:creationId xmlns:a16="http://schemas.microsoft.com/office/drawing/2014/main" id="{224AA015-E1F3-4F06-BFE9-12A5C527C6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8763000"/>
          <a:ext cx="198783" cy="19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22</xdr:row>
      <xdr:rowOff>52387</xdr:rowOff>
    </xdr:from>
    <xdr:to>
      <xdr:col>1</xdr:col>
      <xdr:colOff>203545</xdr:colOff>
      <xdr:row>22</xdr:row>
      <xdr:rowOff>244312</xdr:rowOff>
    </xdr:to>
    <xdr:pic>
      <xdr:nvPicPr>
        <xdr:cNvPr id="27" name="圖片 26">
          <a:extLst>
            <a:ext uri="{FF2B5EF4-FFF2-40B4-BE49-F238E27FC236}">
              <a16:creationId xmlns:a16="http://schemas.microsoft.com/office/drawing/2014/main" id="{17E57602-3839-4AB7-81CE-75DB46E468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7177087"/>
          <a:ext cx="198783" cy="19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57150</xdr:rowOff>
    </xdr:from>
    <xdr:to>
      <xdr:col>1</xdr:col>
      <xdr:colOff>198783</xdr:colOff>
      <xdr:row>19</xdr:row>
      <xdr:rowOff>253838</xdr:rowOff>
    </xdr:to>
    <xdr:pic>
      <xdr:nvPicPr>
        <xdr:cNvPr id="28" name="圖片 27">
          <a:extLst>
            <a:ext uri="{FF2B5EF4-FFF2-40B4-BE49-F238E27FC236}">
              <a16:creationId xmlns:a16="http://schemas.microsoft.com/office/drawing/2014/main" id="{9D4AF079-81EB-40F9-91DF-4567AAAD7B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622458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52388</xdr:rowOff>
    </xdr:from>
    <xdr:to>
      <xdr:col>1</xdr:col>
      <xdr:colOff>205539</xdr:colOff>
      <xdr:row>50</xdr:row>
      <xdr:rowOff>260725</xdr:rowOff>
    </xdr:to>
    <xdr:pic>
      <xdr:nvPicPr>
        <xdr:cNvPr id="29" name="圖片 28">
          <a:extLst>
            <a:ext uri="{FF2B5EF4-FFF2-40B4-BE49-F238E27FC236}">
              <a16:creationId xmlns:a16="http://schemas.microsoft.com/office/drawing/2014/main" id="{D57BC5AA-291C-48CE-B8C6-7F8D06191B0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7675" y="16111538"/>
          <a:ext cx="205539" cy="20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37</xdr:row>
      <xdr:rowOff>42862</xdr:rowOff>
    </xdr:from>
    <xdr:to>
      <xdr:col>1</xdr:col>
      <xdr:colOff>198783</xdr:colOff>
      <xdr:row>37</xdr:row>
      <xdr:rowOff>239550</xdr:rowOff>
    </xdr:to>
    <xdr:pic>
      <xdr:nvPicPr>
        <xdr:cNvPr id="31" name="圖片 30">
          <a:extLst>
            <a:ext uri="{FF2B5EF4-FFF2-40B4-BE49-F238E27FC236}">
              <a16:creationId xmlns:a16="http://schemas.microsoft.com/office/drawing/2014/main" id="{628B5012-2CB0-4CF9-B55E-FA5F982AB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195387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9</xdr:row>
      <xdr:rowOff>57149</xdr:rowOff>
    </xdr:from>
    <xdr:to>
      <xdr:col>1</xdr:col>
      <xdr:colOff>206594</xdr:colOff>
      <xdr:row>9</xdr:row>
      <xdr:rowOff>253408</xdr:rowOff>
    </xdr:to>
    <xdr:pic>
      <xdr:nvPicPr>
        <xdr:cNvPr id="32" name="圖片 31">
          <a:extLst>
            <a:ext uri="{FF2B5EF4-FFF2-40B4-BE49-F238E27FC236}">
              <a16:creationId xmlns:a16="http://schemas.microsoft.com/office/drawing/2014/main" id="{E6EB6F1D-89D6-49E7-A5B9-37CBACC1330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7200" y="3033712"/>
          <a:ext cx="197069" cy="196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60008</xdr:rowOff>
    </xdr:from>
    <xdr:to>
      <xdr:col>2</xdr:col>
      <xdr:colOff>5798</xdr:colOff>
      <xdr:row>59</xdr:row>
      <xdr:rowOff>271386</xdr:rowOff>
    </xdr:to>
    <xdr:pic>
      <xdr:nvPicPr>
        <xdr:cNvPr id="33" name="圖片 32">
          <a:extLst>
            <a:ext uri="{FF2B5EF4-FFF2-40B4-BE49-F238E27FC236}">
              <a16:creationId xmlns:a16="http://schemas.microsoft.com/office/drawing/2014/main" id="{237276E5-04C8-4E40-9F1E-E28D11FAE2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1063" y="18990946"/>
          <a:ext cx="215348" cy="211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xdr:colOff>
      <xdr:row>14</xdr:row>
      <xdr:rowOff>66675</xdr:rowOff>
    </xdr:from>
    <xdr:to>
      <xdr:col>1</xdr:col>
      <xdr:colOff>203546</xdr:colOff>
      <xdr:row>14</xdr:row>
      <xdr:rowOff>263363</xdr:rowOff>
    </xdr:to>
    <xdr:pic>
      <xdr:nvPicPr>
        <xdr:cNvPr id="34" name="圖片 33">
          <a:extLst>
            <a:ext uri="{FF2B5EF4-FFF2-40B4-BE49-F238E27FC236}">
              <a16:creationId xmlns:a16="http://schemas.microsoft.com/office/drawing/2014/main" id="{F10E25CF-4AD4-4972-A2BE-4B6AD5C721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8" y="463867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38100</xdr:rowOff>
    </xdr:from>
    <xdr:to>
      <xdr:col>1</xdr:col>
      <xdr:colOff>198783</xdr:colOff>
      <xdr:row>47</xdr:row>
      <xdr:rowOff>234788</xdr:rowOff>
    </xdr:to>
    <xdr:pic>
      <xdr:nvPicPr>
        <xdr:cNvPr id="35" name="圖片 34">
          <a:extLst>
            <a:ext uri="{FF2B5EF4-FFF2-40B4-BE49-F238E27FC236}">
              <a16:creationId xmlns:a16="http://schemas.microsoft.com/office/drawing/2014/main" id="{62D59517-1AAE-4B13-B8D2-794D25EE8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513998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48</xdr:row>
      <xdr:rowOff>80962</xdr:rowOff>
    </xdr:from>
    <xdr:to>
      <xdr:col>1</xdr:col>
      <xdr:colOff>203545</xdr:colOff>
      <xdr:row>48</xdr:row>
      <xdr:rowOff>277650</xdr:rowOff>
    </xdr:to>
    <xdr:pic>
      <xdr:nvPicPr>
        <xdr:cNvPr id="36" name="圖片 35">
          <a:extLst>
            <a:ext uri="{FF2B5EF4-FFF2-40B4-BE49-F238E27FC236}">
              <a16:creationId xmlns:a16="http://schemas.microsoft.com/office/drawing/2014/main" id="{11DDAEB3-2876-45B5-AF12-8CA275A21D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12" y="15501937"/>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57150</xdr:rowOff>
    </xdr:from>
    <xdr:to>
      <xdr:col>1</xdr:col>
      <xdr:colOff>198783</xdr:colOff>
      <xdr:row>15</xdr:row>
      <xdr:rowOff>253838</xdr:rowOff>
    </xdr:to>
    <xdr:pic>
      <xdr:nvPicPr>
        <xdr:cNvPr id="37" name="圖片 36">
          <a:extLst>
            <a:ext uri="{FF2B5EF4-FFF2-40B4-BE49-F238E27FC236}">
              <a16:creationId xmlns:a16="http://schemas.microsoft.com/office/drawing/2014/main" id="{40C21A25-5E55-41D6-BBCF-66CCACBB61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494823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80962</xdr:rowOff>
    </xdr:from>
    <xdr:to>
      <xdr:col>1</xdr:col>
      <xdr:colOff>198783</xdr:colOff>
      <xdr:row>28</xdr:row>
      <xdr:rowOff>272887</xdr:rowOff>
    </xdr:to>
    <xdr:pic>
      <xdr:nvPicPr>
        <xdr:cNvPr id="38" name="圖片 37">
          <a:extLst>
            <a:ext uri="{FF2B5EF4-FFF2-40B4-BE49-F238E27FC236}">
              <a16:creationId xmlns:a16="http://schemas.microsoft.com/office/drawing/2014/main" id="{9E93F11F-E785-4B01-B98F-E37501A306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587" y="9120187"/>
          <a:ext cx="198783" cy="19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xdr:row>
      <xdr:rowOff>42863</xdr:rowOff>
    </xdr:from>
    <xdr:to>
      <xdr:col>1</xdr:col>
      <xdr:colOff>198783</xdr:colOff>
      <xdr:row>44</xdr:row>
      <xdr:rowOff>239551</xdr:rowOff>
    </xdr:to>
    <xdr:pic>
      <xdr:nvPicPr>
        <xdr:cNvPr id="39" name="圖片 38">
          <a:extLst>
            <a:ext uri="{FF2B5EF4-FFF2-40B4-BE49-F238E27FC236}">
              <a16:creationId xmlns:a16="http://schemas.microsoft.com/office/drawing/2014/main" id="{E3D459D5-8E93-4C5D-A6A7-EFC86E93FC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418748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57151</xdr:rowOff>
    </xdr:from>
    <xdr:to>
      <xdr:col>1</xdr:col>
      <xdr:colOff>198783</xdr:colOff>
      <xdr:row>18</xdr:row>
      <xdr:rowOff>253839</xdr:rowOff>
    </xdr:to>
    <xdr:pic>
      <xdr:nvPicPr>
        <xdr:cNvPr id="40" name="圖片 39">
          <a:extLst>
            <a:ext uri="{FF2B5EF4-FFF2-40B4-BE49-F238E27FC236}">
              <a16:creationId xmlns:a16="http://schemas.microsoft.com/office/drawing/2014/main" id="{B9030F60-6740-47D3-A17E-A0C9F8CB8C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588" y="5905501"/>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xdr:row>
      <xdr:rowOff>47625</xdr:rowOff>
    </xdr:from>
    <xdr:to>
      <xdr:col>1</xdr:col>
      <xdr:colOff>198783</xdr:colOff>
      <xdr:row>11</xdr:row>
      <xdr:rowOff>244313</xdr:rowOff>
    </xdr:to>
    <xdr:pic>
      <xdr:nvPicPr>
        <xdr:cNvPr id="41" name="圖片 40">
          <a:extLst>
            <a:ext uri="{FF2B5EF4-FFF2-40B4-BE49-F238E27FC236}">
              <a16:creationId xmlns:a16="http://schemas.microsoft.com/office/drawing/2014/main" id="{19A6FDB1-C3A1-4D44-ADF2-80207DC124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366236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52388</xdr:rowOff>
    </xdr:from>
    <xdr:to>
      <xdr:col>1</xdr:col>
      <xdr:colOff>198783</xdr:colOff>
      <xdr:row>12</xdr:row>
      <xdr:rowOff>249076</xdr:rowOff>
    </xdr:to>
    <xdr:pic>
      <xdr:nvPicPr>
        <xdr:cNvPr id="42" name="圖片 41">
          <a:extLst>
            <a:ext uri="{FF2B5EF4-FFF2-40B4-BE49-F238E27FC236}">
              <a16:creationId xmlns:a16="http://schemas.microsoft.com/office/drawing/2014/main" id="{484C4FB1-140A-48BC-9FC7-DA6726D69A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398621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xdr:colOff>
      <xdr:row>75</xdr:row>
      <xdr:rowOff>66675</xdr:rowOff>
    </xdr:from>
    <xdr:to>
      <xdr:col>2</xdr:col>
      <xdr:colOff>20085</xdr:colOff>
      <xdr:row>75</xdr:row>
      <xdr:rowOff>280997</xdr:rowOff>
    </xdr:to>
    <xdr:pic>
      <xdr:nvPicPr>
        <xdr:cNvPr id="43" name="圖片 42">
          <a:extLst>
            <a:ext uri="{FF2B5EF4-FFF2-40B4-BE49-F238E27FC236}">
              <a16:creationId xmlns:a16="http://schemas.microsoft.com/office/drawing/2014/main" id="{A3EA7E78-926C-4696-9E3A-0DFD85895C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1962" y="24103013"/>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42862</xdr:rowOff>
    </xdr:from>
    <xdr:to>
      <xdr:col>1</xdr:col>
      <xdr:colOff>198783</xdr:colOff>
      <xdr:row>46</xdr:row>
      <xdr:rowOff>239550</xdr:rowOff>
    </xdr:to>
    <xdr:pic>
      <xdr:nvPicPr>
        <xdr:cNvPr id="44" name="圖片 43">
          <a:extLst>
            <a:ext uri="{FF2B5EF4-FFF2-40B4-BE49-F238E27FC236}">
              <a16:creationId xmlns:a16="http://schemas.microsoft.com/office/drawing/2014/main" id="{E8E1ED3D-5D86-4837-97AB-41DD7C4A09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4825662"/>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66</xdr:row>
      <xdr:rowOff>38100</xdr:rowOff>
    </xdr:from>
    <xdr:to>
      <xdr:col>2</xdr:col>
      <xdr:colOff>5798</xdr:colOff>
      <xdr:row>66</xdr:row>
      <xdr:rowOff>252421</xdr:rowOff>
    </xdr:to>
    <xdr:pic>
      <xdr:nvPicPr>
        <xdr:cNvPr id="45" name="圖片 44">
          <a:extLst>
            <a:ext uri="{FF2B5EF4-FFF2-40B4-BE49-F238E27FC236}">
              <a16:creationId xmlns:a16="http://schemas.microsoft.com/office/drawing/2014/main" id="{9405E20F-492E-4F41-BD75-30ADF30302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21202650"/>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67</xdr:row>
      <xdr:rowOff>33337</xdr:rowOff>
    </xdr:from>
    <xdr:to>
      <xdr:col>2</xdr:col>
      <xdr:colOff>10560</xdr:colOff>
      <xdr:row>67</xdr:row>
      <xdr:rowOff>247660</xdr:rowOff>
    </xdr:to>
    <xdr:pic>
      <xdr:nvPicPr>
        <xdr:cNvPr id="46" name="圖片 45">
          <a:extLst>
            <a:ext uri="{FF2B5EF4-FFF2-40B4-BE49-F238E27FC236}">
              <a16:creationId xmlns:a16="http://schemas.microsoft.com/office/drawing/2014/main" id="{7FD75B50-4594-403E-B0C2-A0A177AFBB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2437" y="21516975"/>
          <a:ext cx="215348" cy="214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68</xdr:row>
      <xdr:rowOff>57150</xdr:rowOff>
    </xdr:from>
    <xdr:to>
      <xdr:col>2</xdr:col>
      <xdr:colOff>5798</xdr:colOff>
      <xdr:row>68</xdr:row>
      <xdr:rowOff>271472</xdr:rowOff>
    </xdr:to>
    <xdr:pic>
      <xdr:nvPicPr>
        <xdr:cNvPr id="47" name="圖片 46">
          <a:extLst>
            <a:ext uri="{FF2B5EF4-FFF2-40B4-BE49-F238E27FC236}">
              <a16:creationId xmlns:a16="http://schemas.microsoft.com/office/drawing/2014/main" id="{257A8FBB-B773-4A78-85F9-4F857CC810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5825" y="21859875"/>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72</xdr:row>
      <xdr:rowOff>66674</xdr:rowOff>
    </xdr:from>
    <xdr:to>
      <xdr:col>2</xdr:col>
      <xdr:colOff>5798</xdr:colOff>
      <xdr:row>72</xdr:row>
      <xdr:rowOff>280995</xdr:rowOff>
    </xdr:to>
    <xdr:pic>
      <xdr:nvPicPr>
        <xdr:cNvPr id="48" name="圖片 47">
          <a:extLst>
            <a:ext uri="{FF2B5EF4-FFF2-40B4-BE49-F238E27FC236}">
              <a16:creationId xmlns:a16="http://schemas.microsoft.com/office/drawing/2014/main" id="{D856DD7C-D44B-43AB-91A6-1B0AF6B58A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588" y="23145749"/>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47625</xdr:rowOff>
    </xdr:from>
    <xdr:to>
      <xdr:col>1</xdr:col>
      <xdr:colOff>203638</xdr:colOff>
      <xdr:row>4</xdr:row>
      <xdr:rowOff>253042</xdr:rowOff>
    </xdr:to>
    <xdr:pic>
      <xdr:nvPicPr>
        <xdr:cNvPr id="49" name="圖片 48">
          <a:extLst>
            <a:ext uri="{FF2B5EF4-FFF2-40B4-BE49-F238E27FC236}">
              <a16:creationId xmlns:a16="http://schemas.microsoft.com/office/drawing/2014/main" id="{B2A94401-D28A-4DBC-B5E3-59556149C6F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7675" y="1428750"/>
          <a:ext cx="203638" cy="20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52388</xdr:rowOff>
    </xdr:from>
    <xdr:to>
      <xdr:col>1</xdr:col>
      <xdr:colOff>203638</xdr:colOff>
      <xdr:row>6</xdr:row>
      <xdr:rowOff>257806</xdr:rowOff>
    </xdr:to>
    <xdr:pic>
      <xdr:nvPicPr>
        <xdr:cNvPr id="50" name="圖片 49">
          <a:extLst>
            <a:ext uri="{FF2B5EF4-FFF2-40B4-BE49-F238E27FC236}">
              <a16:creationId xmlns:a16="http://schemas.microsoft.com/office/drawing/2014/main" id="{AB96D7BF-8552-44F4-9EFF-5F7C697B0DC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7675" y="2071688"/>
          <a:ext cx="203638" cy="205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47625</xdr:rowOff>
    </xdr:from>
    <xdr:to>
      <xdr:col>1</xdr:col>
      <xdr:colOff>203638</xdr:colOff>
      <xdr:row>5</xdr:row>
      <xdr:rowOff>253043</xdr:rowOff>
    </xdr:to>
    <xdr:pic>
      <xdr:nvPicPr>
        <xdr:cNvPr id="51" name="圖片 50">
          <a:extLst>
            <a:ext uri="{FF2B5EF4-FFF2-40B4-BE49-F238E27FC236}">
              <a16:creationId xmlns:a16="http://schemas.microsoft.com/office/drawing/2014/main" id="{68AFC495-FE51-4773-BBFA-4E5583679B8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7675" y="1747838"/>
          <a:ext cx="203638" cy="205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71438</xdr:rowOff>
    </xdr:from>
    <xdr:to>
      <xdr:col>1</xdr:col>
      <xdr:colOff>203638</xdr:colOff>
      <xdr:row>7</xdr:row>
      <xdr:rowOff>276854</xdr:rowOff>
    </xdr:to>
    <xdr:pic>
      <xdr:nvPicPr>
        <xdr:cNvPr id="52" name="圖片 51">
          <a:extLst>
            <a:ext uri="{FF2B5EF4-FFF2-40B4-BE49-F238E27FC236}">
              <a16:creationId xmlns:a16="http://schemas.microsoft.com/office/drawing/2014/main" id="{7B32C251-1E55-4E72-B6B1-05D5A80D672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0588" y="2409826"/>
          <a:ext cx="203638" cy="205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xdr:colOff>
      <xdr:row>43</xdr:row>
      <xdr:rowOff>47625</xdr:rowOff>
    </xdr:from>
    <xdr:to>
      <xdr:col>1</xdr:col>
      <xdr:colOff>203546</xdr:colOff>
      <xdr:row>43</xdr:row>
      <xdr:rowOff>244313</xdr:rowOff>
    </xdr:to>
    <xdr:pic>
      <xdr:nvPicPr>
        <xdr:cNvPr id="53" name="圖片 52">
          <a:extLst>
            <a:ext uri="{FF2B5EF4-FFF2-40B4-BE49-F238E27FC236}">
              <a16:creationId xmlns:a16="http://schemas.microsoft.com/office/drawing/2014/main" id="{6702942C-329F-4889-8B32-E09883CE5C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8" y="1387316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57154</xdr:rowOff>
    </xdr:from>
    <xdr:to>
      <xdr:col>1</xdr:col>
      <xdr:colOff>203638</xdr:colOff>
      <xdr:row>3</xdr:row>
      <xdr:rowOff>262571</xdr:rowOff>
    </xdr:to>
    <xdr:pic>
      <xdr:nvPicPr>
        <xdr:cNvPr id="54" name="圖片 53">
          <a:extLst>
            <a:ext uri="{FF2B5EF4-FFF2-40B4-BE49-F238E27FC236}">
              <a16:creationId xmlns:a16="http://schemas.microsoft.com/office/drawing/2014/main" id="{FE4D1EF5-C076-4A7F-BD48-3302637C626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7675" y="1119192"/>
          <a:ext cx="203638" cy="20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61913</xdr:rowOff>
    </xdr:from>
    <xdr:to>
      <xdr:col>1</xdr:col>
      <xdr:colOff>203638</xdr:colOff>
      <xdr:row>2</xdr:row>
      <xdr:rowOff>267330</xdr:rowOff>
    </xdr:to>
    <xdr:pic>
      <xdr:nvPicPr>
        <xdr:cNvPr id="55" name="圖片 54">
          <a:extLst>
            <a:ext uri="{FF2B5EF4-FFF2-40B4-BE49-F238E27FC236}">
              <a16:creationId xmlns:a16="http://schemas.microsoft.com/office/drawing/2014/main" id="{3E17BC9F-C8D4-4F96-9609-972A16DB86B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47675" y="804863"/>
          <a:ext cx="203638" cy="20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57150</xdr:rowOff>
    </xdr:from>
    <xdr:to>
      <xdr:col>1</xdr:col>
      <xdr:colOff>197069</xdr:colOff>
      <xdr:row>10</xdr:row>
      <xdr:rowOff>253409</xdr:rowOff>
    </xdr:to>
    <xdr:pic>
      <xdr:nvPicPr>
        <xdr:cNvPr id="56" name="圖片 55">
          <a:extLst>
            <a:ext uri="{FF2B5EF4-FFF2-40B4-BE49-F238E27FC236}">
              <a16:creationId xmlns:a16="http://schemas.microsoft.com/office/drawing/2014/main" id="{6A70D34D-E843-4574-9806-B78306FA21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47675" y="3352800"/>
          <a:ext cx="197069" cy="196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69</xdr:row>
      <xdr:rowOff>52387</xdr:rowOff>
    </xdr:from>
    <xdr:to>
      <xdr:col>2</xdr:col>
      <xdr:colOff>15323</xdr:colOff>
      <xdr:row>69</xdr:row>
      <xdr:rowOff>266708</xdr:rowOff>
    </xdr:to>
    <xdr:pic>
      <xdr:nvPicPr>
        <xdr:cNvPr id="57" name="圖片 56">
          <a:extLst>
            <a:ext uri="{FF2B5EF4-FFF2-40B4-BE49-F238E27FC236}">
              <a16:creationId xmlns:a16="http://schemas.microsoft.com/office/drawing/2014/main" id="{EBEC530D-F3B7-4722-9DEC-65A4836605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22174200"/>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33337</xdr:rowOff>
    </xdr:from>
    <xdr:to>
      <xdr:col>1</xdr:col>
      <xdr:colOff>198783</xdr:colOff>
      <xdr:row>34</xdr:row>
      <xdr:rowOff>225262</xdr:rowOff>
    </xdr:to>
    <xdr:pic>
      <xdr:nvPicPr>
        <xdr:cNvPr id="58" name="圖片 57">
          <a:extLst>
            <a:ext uri="{FF2B5EF4-FFF2-40B4-BE49-F238E27FC236}">
              <a16:creationId xmlns:a16="http://schemas.microsoft.com/office/drawing/2014/main" id="{1820A92F-FB55-4097-B384-728E71F0C0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0987087"/>
          <a:ext cx="198783" cy="19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42863</xdr:rowOff>
    </xdr:from>
    <xdr:to>
      <xdr:col>1</xdr:col>
      <xdr:colOff>198783</xdr:colOff>
      <xdr:row>35</xdr:row>
      <xdr:rowOff>239551</xdr:rowOff>
    </xdr:to>
    <xdr:pic>
      <xdr:nvPicPr>
        <xdr:cNvPr id="59" name="圖片 58">
          <a:extLst>
            <a:ext uri="{FF2B5EF4-FFF2-40B4-BE49-F238E27FC236}">
              <a16:creationId xmlns:a16="http://schemas.microsoft.com/office/drawing/2014/main" id="{9EEB18D4-9E38-4AFD-B643-91CEDFAF9B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1315701"/>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52388</xdr:rowOff>
    </xdr:from>
    <xdr:to>
      <xdr:col>2</xdr:col>
      <xdr:colOff>657</xdr:colOff>
      <xdr:row>8</xdr:row>
      <xdr:rowOff>265520</xdr:rowOff>
    </xdr:to>
    <xdr:pic>
      <xdr:nvPicPr>
        <xdr:cNvPr id="60" name="圖片 59">
          <a:extLst>
            <a:ext uri="{FF2B5EF4-FFF2-40B4-BE49-F238E27FC236}">
              <a16:creationId xmlns:a16="http://schemas.microsoft.com/office/drawing/2014/main" id="{902C4935-CE3F-4DA7-A503-CCF69FAFC7B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7675" y="2709863"/>
          <a:ext cx="210207" cy="213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60</xdr:row>
      <xdr:rowOff>47625</xdr:rowOff>
    </xdr:from>
    <xdr:to>
      <xdr:col>2</xdr:col>
      <xdr:colOff>10560</xdr:colOff>
      <xdr:row>60</xdr:row>
      <xdr:rowOff>261946</xdr:rowOff>
    </xdr:to>
    <xdr:pic>
      <xdr:nvPicPr>
        <xdr:cNvPr id="62" name="圖片 61">
          <a:extLst>
            <a:ext uri="{FF2B5EF4-FFF2-40B4-BE49-F238E27FC236}">
              <a16:creationId xmlns:a16="http://schemas.microsoft.com/office/drawing/2014/main" id="{F56D227F-4F6A-4DAA-ADBD-E12B11E91F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2437" y="19297650"/>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42862</xdr:rowOff>
    </xdr:from>
    <xdr:to>
      <xdr:col>2</xdr:col>
      <xdr:colOff>5798</xdr:colOff>
      <xdr:row>61</xdr:row>
      <xdr:rowOff>257184</xdr:rowOff>
    </xdr:to>
    <xdr:pic>
      <xdr:nvPicPr>
        <xdr:cNvPr id="63" name="圖片 62">
          <a:extLst>
            <a:ext uri="{FF2B5EF4-FFF2-40B4-BE49-F238E27FC236}">
              <a16:creationId xmlns:a16="http://schemas.microsoft.com/office/drawing/2014/main" id="{6083F82F-E95D-47C8-9DA8-CB3C739FA0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19611975"/>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62</xdr:row>
      <xdr:rowOff>52387</xdr:rowOff>
    </xdr:from>
    <xdr:to>
      <xdr:col>2</xdr:col>
      <xdr:colOff>5798</xdr:colOff>
      <xdr:row>62</xdr:row>
      <xdr:rowOff>266708</xdr:rowOff>
    </xdr:to>
    <xdr:pic>
      <xdr:nvPicPr>
        <xdr:cNvPr id="64" name="圖片 63">
          <a:extLst>
            <a:ext uri="{FF2B5EF4-FFF2-40B4-BE49-F238E27FC236}">
              <a16:creationId xmlns:a16="http://schemas.microsoft.com/office/drawing/2014/main" id="{27CE21BA-3938-4244-B424-6E10BEBD96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588" y="19940587"/>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xdr:colOff>
      <xdr:row>70</xdr:row>
      <xdr:rowOff>61912</xdr:rowOff>
    </xdr:from>
    <xdr:to>
      <xdr:col>2</xdr:col>
      <xdr:colOff>10561</xdr:colOff>
      <xdr:row>70</xdr:row>
      <xdr:rowOff>266708</xdr:rowOff>
    </xdr:to>
    <xdr:pic>
      <xdr:nvPicPr>
        <xdr:cNvPr id="65" name="圖片 64">
          <a:extLst>
            <a:ext uri="{FF2B5EF4-FFF2-40B4-BE49-F238E27FC236}">
              <a16:creationId xmlns:a16="http://schemas.microsoft.com/office/drawing/2014/main" id="{2DE6253D-60E0-4F7E-A79B-DF46326402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0113" y="22502812"/>
          <a:ext cx="215348" cy="204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24</xdr:row>
      <xdr:rowOff>38100</xdr:rowOff>
    </xdr:from>
    <xdr:to>
      <xdr:col>1</xdr:col>
      <xdr:colOff>203545</xdr:colOff>
      <xdr:row>24</xdr:row>
      <xdr:rowOff>234788</xdr:rowOff>
    </xdr:to>
    <xdr:pic>
      <xdr:nvPicPr>
        <xdr:cNvPr id="66" name="圖片 65">
          <a:extLst>
            <a:ext uri="{FF2B5EF4-FFF2-40B4-BE49-F238E27FC236}">
              <a16:creationId xmlns:a16="http://schemas.microsoft.com/office/drawing/2014/main" id="{23E01F9A-C2C9-4E47-A3D3-C678E11A1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 y="780097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52388</xdr:rowOff>
    </xdr:from>
    <xdr:to>
      <xdr:col>1</xdr:col>
      <xdr:colOff>198783</xdr:colOff>
      <xdr:row>25</xdr:row>
      <xdr:rowOff>249076</xdr:rowOff>
    </xdr:to>
    <xdr:pic>
      <xdr:nvPicPr>
        <xdr:cNvPr id="67" name="圖片 66">
          <a:extLst>
            <a:ext uri="{FF2B5EF4-FFF2-40B4-BE49-F238E27FC236}">
              <a16:creationId xmlns:a16="http://schemas.microsoft.com/office/drawing/2014/main" id="{242009C3-5929-4AAD-9B1B-2C17AC7DA0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8134351"/>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57150</xdr:rowOff>
    </xdr:from>
    <xdr:to>
      <xdr:col>1</xdr:col>
      <xdr:colOff>198783</xdr:colOff>
      <xdr:row>39</xdr:row>
      <xdr:rowOff>253838</xdr:rowOff>
    </xdr:to>
    <xdr:pic>
      <xdr:nvPicPr>
        <xdr:cNvPr id="68" name="圖片 67">
          <a:extLst>
            <a:ext uri="{FF2B5EF4-FFF2-40B4-BE49-F238E27FC236}">
              <a16:creationId xmlns:a16="http://schemas.microsoft.com/office/drawing/2014/main" id="{806C753D-D562-4B61-A96C-0876160095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260633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73</xdr:row>
      <xdr:rowOff>52388</xdr:rowOff>
    </xdr:from>
    <xdr:to>
      <xdr:col>2</xdr:col>
      <xdr:colOff>5798</xdr:colOff>
      <xdr:row>73</xdr:row>
      <xdr:rowOff>266710</xdr:rowOff>
    </xdr:to>
    <xdr:pic>
      <xdr:nvPicPr>
        <xdr:cNvPr id="70" name="圖片 69">
          <a:extLst>
            <a:ext uri="{FF2B5EF4-FFF2-40B4-BE49-F238E27FC236}">
              <a16:creationId xmlns:a16="http://schemas.microsoft.com/office/drawing/2014/main" id="{02D255EF-5166-4905-91C7-4906A2B229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23450551"/>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4763</xdr:colOff>
      <xdr:row>53</xdr:row>
      <xdr:rowOff>38100</xdr:rowOff>
    </xdr:from>
    <xdr:to>
      <xdr:col>2</xdr:col>
      <xdr:colOff>10561</xdr:colOff>
      <xdr:row>53</xdr:row>
      <xdr:rowOff>252421</xdr:rowOff>
    </xdr:to>
    <xdr:pic>
      <xdr:nvPicPr>
        <xdr:cNvPr id="71" name="圖片 70">
          <a:extLst>
            <a:ext uri="{FF2B5EF4-FFF2-40B4-BE49-F238E27FC236}">
              <a16:creationId xmlns:a16="http://schemas.microsoft.com/office/drawing/2014/main" id="{6630935D-B7A8-43B9-A641-2F87E97230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2438" y="17054513"/>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14288</xdr:colOff>
      <xdr:row>52</xdr:row>
      <xdr:rowOff>38100</xdr:rowOff>
    </xdr:from>
    <xdr:to>
      <xdr:col>1</xdr:col>
      <xdr:colOff>208729</xdr:colOff>
      <xdr:row>52</xdr:row>
      <xdr:rowOff>231220</xdr:rowOff>
    </xdr:to>
    <xdr:pic>
      <xdr:nvPicPr>
        <xdr:cNvPr id="72" name="圖片 71">
          <a:extLst>
            <a:ext uri="{FF2B5EF4-FFF2-40B4-BE49-F238E27FC236}">
              <a16:creationId xmlns:a16="http://schemas.microsoft.com/office/drawing/2014/main" id="{7077EC25-0BE8-421E-8494-6AFA409AAC6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61963" y="16735425"/>
          <a:ext cx="194441" cy="19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51</xdr:row>
      <xdr:rowOff>52387</xdr:rowOff>
    </xdr:from>
    <xdr:to>
      <xdr:col>1</xdr:col>
      <xdr:colOff>199203</xdr:colOff>
      <xdr:row>51</xdr:row>
      <xdr:rowOff>245507</xdr:rowOff>
    </xdr:to>
    <xdr:pic>
      <xdr:nvPicPr>
        <xdr:cNvPr id="73" name="圖片 72">
          <a:extLst>
            <a:ext uri="{FF2B5EF4-FFF2-40B4-BE49-F238E27FC236}">
              <a16:creationId xmlns:a16="http://schemas.microsoft.com/office/drawing/2014/main" id="{827E8E0F-D8CF-49D1-8B7F-D35BA7EEE7F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52437" y="16430625"/>
          <a:ext cx="194441" cy="19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47625</xdr:rowOff>
    </xdr:from>
    <xdr:to>
      <xdr:col>1</xdr:col>
      <xdr:colOff>198783</xdr:colOff>
      <xdr:row>49</xdr:row>
      <xdr:rowOff>244313</xdr:rowOff>
    </xdr:to>
    <xdr:pic>
      <xdr:nvPicPr>
        <xdr:cNvPr id="74" name="圖片 73">
          <a:extLst>
            <a:ext uri="{FF2B5EF4-FFF2-40B4-BE49-F238E27FC236}">
              <a16:creationId xmlns:a16="http://schemas.microsoft.com/office/drawing/2014/main" id="{CB268589-412D-4C06-A8AC-E50C8DF0F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578768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xdr:colOff>
      <xdr:row>32</xdr:row>
      <xdr:rowOff>71438</xdr:rowOff>
    </xdr:from>
    <xdr:to>
      <xdr:col>1</xdr:col>
      <xdr:colOff>203545</xdr:colOff>
      <xdr:row>32</xdr:row>
      <xdr:rowOff>268126</xdr:rowOff>
    </xdr:to>
    <xdr:pic>
      <xdr:nvPicPr>
        <xdr:cNvPr id="75" name="圖片 74">
          <a:extLst>
            <a:ext uri="{FF2B5EF4-FFF2-40B4-BE49-F238E27FC236}">
              <a16:creationId xmlns:a16="http://schemas.microsoft.com/office/drawing/2014/main" id="{3F2C5CCF-FD62-4B89-8487-BEF5F1E18E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12" y="1038701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47625</xdr:rowOff>
    </xdr:from>
    <xdr:to>
      <xdr:col>1</xdr:col>
      <xdr:colOff>198783</xdr:colOff>
      <xdr:row>33</xdr:row>
      <xdr:rowOff>244313</xdr:rowOff>
    </xdr:to>
    <xdr:pic>
      <xdr:nvPicPr>
        <xdr:cNvPr id="76" name="圖片 75">
          <a:extLst>
            <a:ext uri="{FF2B5EF4-FFF2-40B4-BE49-F238E27FC236}">
              <a16:creationId xmlns:a16="http://schemas.microsoft.com/office/drawing/2014/main" id="{51F057CE-06B1-4391-94CA-D0DCB94CDF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1068228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56</xdr:row>
      <xdr:rowOff>57149</xdr:rowOff>
    </xdr:from>
    <xdr:to>
      <xdr:col>2</xdr:col>
      <xdr:colOff>5798</xdr:colOff>
      <xdr:row>56</xdr:row>
      <xdr:rowOff>271470</xdr:rowOff>
    </xdr:to>
    <xdr:pic>
      <xdr:nvPicPr>
        <xdr:cNvPr id="77" name="圖片 76">
          <a:extLst>
            <a:ext uri="{FF2B5EF4-FFF2-40B4-BE49-F238E27FC236}">
              <a16:creationId xmlns:a16="http://schemas.microsoft.com/office/drawing/2014/main" id="{EC9FCE07-3143-431F-B576-49A2E42AA9A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5824" y="18030824"/>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57150</xdr:rowOff>
    </xdr:from>
    <xdr:to>
      <xdr:col>1</xdr:col>
      <xdr:colOff>198783</xdr:colOff>
      <xdr:row>20</xdr:row>
      <xdr:rowOff>253838</xdr:rowOff>
    </xdr:to>
    <xdr:pic>
      <xdr:nvPicPr>
        <xdr:cNvPr id="78" name="圖片 77">
          <a:extLst>
            <a:ext uri="{FF2B5EF4-FFF2-40B4-BE49-F238E27FC236}">
              <a16:creationId xmlns:a16="http://schemas.microsoft.com/office/drawing/2014/main" id="{F494181E-2DA5-465B-907C-6FD7187B32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654367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xdr:col>
      <xdr:colOff>198783</xdr:colOff>
      <xdr:row>41</xdr:row>
      <xdr:rowOff>196688</xdr:rowOff>
    </xdr:to>
    <xdr:pic>
      <xdr:nvPicPr>
        <xdr:cNvPr id="2" name="圖片 1">
          <a:extLst>
            <a:ext uri="{FF2B5EF4-FFF2-40B4-BE49-F238E27FC236}">
              <a16:creationId xmlns:a16="http://schemas.microsoft.com/office/drawing/2014/main" id="{669C95CF-DB4F-4E67-9CC6-BBF7E2E555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257776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0</xdr:rowOff>
    </xdr:from>
    <xdr:to>
      <xdr:col>1</xdr:col>
      <xdr:colOff>198783</xdr:colOff>
      <xdr:row>38</xdr:row>
      <xdr:rowOff>196688</xdr:rowOff>
    </xdr:to>
    <xdr:pic>
      <xdr:nvPicPr>
        <xdr:cNvPr id="3" name="圖片 2">
          <a:extLst>
            <a:ext uri="{FF2B5EF4-FFF2-40B4-BE49-F238E27FC236}">
              <a16:creationId xmlns:a16="http://schemas.microsoft.com/office/drawing/2014/main" id="{6EE47A54-5A64-4CBB-98D2-121690A382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093946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0</xdr:rowOff>
    </xdr:from>
    <xdr:to>
      <xdr:col>1</xdr:col>
      <xdr:colOff>198783</xdr:colOff>
      <xdr:row>28</xdr:row>
      <xdr:rowOff>196688</xdr:rowOff>
    </xdr:to>
    <xdr:pic>
      <xdr:nvPicPr>
        <xdr:cNvPr id="10" name="圖片 9">
          <a:extLst>
            <a:ext uri="{FF2B5EF4-FFF2-40B4-BE49-F238E27FC236}">
              <a16:creationId xmlns:a16="http://schemas.microsoft.com/office/drawing/2014/main" id="{0C9EF913-2F4A-41AD-AD66-C8A7A4A4D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909637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42</xdr:row>
      <xdr:rowOff>0</xdr:rowOff>
    </xdr:from>
    <xdr:to>
      <xdr:col>1</xdr:col>
      <xdr:colOff>198783</xdr:colOff>
      <xdr:row>42</xdr:row>
      <xdr:rowOff>196688</xdr:rowOff>
    </xdr:to>
    <xdr:pic>
      <xdr:nvPicPr>
        <xdr:cNvPr id="16" name="圖片 15">
          <a:extLst>
            <a:ext uri="{FF2B5EF4-FFF2-40B4-BE49-F238E27FC236}">
              <a16:creationId xmlns:a16="http://schemas.microsoft.com/office/drawing/2014/main" id="{342BA6B6-C4B0-4DFE-BCB1-76B59C9492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55638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1</xdr:col>
      <xdr:colOff>215348</xdr:colOff>
      <xdr:row>61</xdr:row>
      <xdr:rowOff>214323</xdr:rowOff>
    </xdr:to>
    <xdr:pic>
      <xdr:nvPicPr>
        <xdr:cNvPr id="17" name="圖片 16">
          <a:extLst>
            <a:ext uri="{FF2B5EF4-FFF2-40B4-BE49-F238E27FC236}">
              <a16:creationId xmlns:a16="http://schemas.microsoft.com/office/drawing/2014/main" id="{CF17D18A-5F20-485E-BFA1-34151636A8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7458075"/>
          <a:ext cx="215348" cy="214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0</xdr:rowOff>
    </xdr:from>
    <xdr:to>
      <xdr:col>1</xdr:col>
      <xdr:colOff>215348</xdr:colOff>
      <xdr:row>53</xdr:row>
      <xdr:rowOff>214321</xdr:rowOff>
    </xdr:to>
    <xdr:pic>
      <xdr:nvPicPr>
        <xdr:cNvPr id="18" name="圖片 17">
          <a:extLst>
            <a:ext uri="{FF2B5EF4-FFF2-40B4-BE49-F238E27FC236}">
              <a16:creationId xmlns:a16="http://schemas.microsoft.com/office/drawing/2014/main" id="{20626E82-D809-411B-B2AD-0F428AA036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3396913"/>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71</xdr:row>
      <xdr:rowOff>0</xdr:rowOff>
    </xdr:from>
    <xdr:to>
      <xdr:col>1</xdr:col>
      <xdr:colOff>215348</xdr:colOff>
      <xdr:row>71</xdr:row>
      <xdr:rowOff>210833</xdr:rowOff>
    </xdr:to>
    <xdr:pic>
      <xdr:nvPicPr>
        <xdr:cNvPr id="20" name="圖片 19">
          <a:extLst>
            <a:ext uri="{FF2B5EF4-FFF2-40B4-BE49-F238E27FC236}">
              <a16:creationId xmlns:a16="http://schemas.microsoft.com/office/drawing/2014/main" id="{915AFB27-1CF9-48A6-9A81-EB70C3B8D09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4863" y="6843713"/>
          <a:ext cx="215348" cy="21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56</xdr:row>
      <xdr:rowOff>0</xdr:rowOff>
    </xdr:from>
    <xdr:to>
      <xdr:col>1</xdr:col>
      <xdr:colOff>215348</xdr:colOff>
      <xdr:row>56</xdr:row>
      <xdr:rowOff>214321</xdr:rowOff>
    </xdr:to>
    <xdr:pic>
      <xdr:nvPicPr>
        <xdr:cNvPr id="21" name="圖片 20">
          <a:extLst>
            <a:ext uri="{FF2B5EF4-FFF2-40B4-BE49-F238E27FC236}">
              <a16:creationId xmlns:a16="http://schemas.microsoft.com/office/drawing/2014/main" id="{ABD0F68C-2341-46E5-A8CF-2C6266E6DE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3806488"/>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xdr:row>
      <xdr:rowOff>0</xdr:rowOff>
    </xdr:from>
    <xdr:to>
      <xdr:col>1</xdr:col>
      <xdr:colOff>215348</xdr:colOff>
      <xdr:row>55</xdr:row>
      <xdr:rowOff>214319</xdr:rowOff>
    </xdr:to>
    <xdr:pic>
      <xdr:nvPicPr>
        <xdr:cNvPr id="22" name="圖片 21">
          <a:extLst>
            <a:ext uri="{FF2B5EF4-FFF2-40B4-BE49-F238E27FC236}">
              <a16:creationId xmlns:a16="http://schemas.microsoft.com/office/drawing/2014/main" id="{CE0AAE97-BF0A-4F28-9A32-0DC14C98F2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4011275"/>
          <a:ext cx="215348" cy="214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72</xdr:row>
      <xdr:rowOff>20374</xdr:rowOff>
    </xdr:from>
    <xdr:to>
      <xdr:col>1</xdr:col>
      <xdr:colOff>215348</xdr:colOff>
      <xdr:row>72</xdr:row>
      <xdr:rowOff>237057</xdr:rowOff>
    </xdr:to>
    <xdr:pic>
      <xdr:nvPicPr>
        <xdr:cNvPr id="24" name="圖片 23">
          <a:extLst>
            <a:ext uri="{FF2B5EF4-FFF2-40B4-BE49-F238E27FC236}">
              <a16:creationId xmlns:a16="http://schemas.microsoft.com/office/drawing/2014/main" id="{C572C53D-815B-450D-8CB7-8395B19845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7068874"/>
          <a:ext cx="215348" cy="216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70</xdr:row>
      <xdr:rowOff>0</xdr:rowOff>
    </xdr:from>
    <xdr:to>
      <xdr:col>1</xdr:col>
      <xdr:colOff>215348</xdr:colOff>
      <xdr:row>70</xdr:row>
      <xdr:rowOff>214322</xdr:rowOff>
    </xdr:to>
    <xdr:pic>
      <xdr:nvPicPr>
        <xdr:cNvPr id="25" name="圖片 24">
          <a:extLst>
            <a:ext uri="{FF2B5EF4-FFF2-40B4-BE49-F238E27FC236}">
              <a16:creationId xmlns:a16="http://schemas.microsoft.com/office/drawing/2014/main" id="{AEA39D31-AB22-4BE7-8D3B-D15A8F03AA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700088"/>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75</xdr:row>
      <xdr:rowOff>0</xdr:rowOff>
    </xdr:from>
    <xdr:to>
      <xdr:col>1</xdr:col>
      <xdr:colOff>215348</xdr:colOff>
      <xdr:row>75</xdr:row>
      <xdr:rowOff>214322</xdr:rowOff>
    </xdr:to>
    <xdr:pic>
      <xdr:nvPicPr>
        <xdr:cNvPr id="28" name="圖片 27">
          <a:extLst>
            <a:ext uri="{FF2B5EF4-FFF2-40B4-BE49-F238E27FC236}">
              <a16:creationId xmlns:a16="http://schemas.microsoft.com/office/drawing/2014/main" id="{BF71EC38-4CD2-4662-B0F3-E23AB84D5C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8277225"/>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78</xdr:row>
      <xdr:rowOff>0</xdr:rowOff>
    </xdr:from>
    <xdr:to>
      <xdr:col>1</xdr:col>
      <xdr:colOff>215348</xdr:colOff>
      <xdr:row>78</xdr:row>
      <xdr:rowOff>214322</xdr:rowOff>
    </xdr:to>
    <xdr:pic>
      <xdr:nvPicPr>
        <xdr:cNvPr id="31" name="圖片 30">
          <a:extLst>
            <a:ext uri="{FF2B5EF4-FFF2-40B4-BE49-F238E27FC236}">
              <a16:creationId xmlns:a16="http://schemas.microsoft.com/office/drawing/2014/main" id="{B4FF52E6-0673-4544-B6DD-1F0E99AE456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8482013"/>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64</xdr:row>
      <xdr:rowOff>13811</xdr:rowOff>
    </xdr:from>
    <xdr:to>
      <xdr:col>1</xdr:col>
      <xdr:colOff>215348</xdr:colOff>
      <xdr:row>64</xdr:row>
      <xdr:rowOff>228131</xdr:rowOff>
    </xdr:to>
    <xdr:pic>
      <xdr:nvPicPr>
        <xdr:cNvPr id="34" name="圖片 33">
          <a:extLst>
            <a:ext uri="{FF2B5EF4-FFF2-40B4-BE49-F238E27FC236}">
              <a16:creationId xmlns:a16="http://schemas.microsoft.com/office/drawing/2014/main" id="{59D02D8A-00EE-4453-9AD9-864C907DC0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2966561"/>
          <a:ext cx="215348" cy="21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62</xdr:row>
      <xdr:rowOff>0</xdr:rowOff>
    </xdr:from>
    <xdr:to>
      <xdr:col>1</xdr:col>
      <xdr:colOff>215348</xdr:colOff>
      <xdr:row>62</xdr:row>
      <xdr:rowOff>214321</xdr:rowOff>
    </xdr:to>
    <xdr:pic>
      <xdr:nvPicPr>
        <xdr:cNvPr id="35" name="圖片 34">
          <a:extLst>
            <a:ext uri="{FF2B5EF4-FFF2-40B4-BE49-F238E27FC236}">
              <a16:creationId xmlns:a16="http://schemas.microsoft.com/office/drawing/2014/main" id="{687BBDF9-5DFD-40DD-AB69-9D1F00992B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109663"/>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4763</xdr:rowOff>
    </xdr:from>
    <xdr:to>
      <xdr:col>1</xdr:col>
      <xdr:colOff>198783</xdr:colOff>
      <xdr:row>33</xdr:row>
      <xdr:rowOff>201451</xdr:rowOff>
    </xdr:to>
    <xdr:pic>
      <xdr:nvPicPr>
        <xdr:cNvPr id="39" name="圖片 38">
          <a:extLst>
            <a:ext uri="{FF2B5EF4-FFF2-40B4-BE49-F238E27FC236}">
              <a16:creationId xmlns:a16="http://schemas.microsoft.com/office/drawing/2014/main" id="{D731C2C2-3418-405C-AB81-B482252637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084421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203638</xdr:colOff>
      <xdr:row>10</xdr:row>
      <xdr:rowOff>205416</xdr:rowOff>
    </xdr:to>
    <xdr:pic>
      <xdr:nvPicPr>
        <xdr:cNvPr id="49" name="圖片 48">
          <a:extLst>
            <a:ext uri="{FF2B5EF4-FFF2-40B4-BE49-F238E27FC236}">
              <a16:creationId xmlns:a16="http://schemas.microsoft.com/office/drawing/2014/main" id="{6AE72D4D-6B28-4DAA-A547-25C132389F6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4863" y="4181475"/>
          <a:ext cx="203638" cy="205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203638</xdr:colOff>
      <xdr:row>3</xdr:row>
      <xdr:rowOff>205418</xdr:rowOff>
    </xdr:to>
    <xdr:pic>
      <xdr:nvPicPr>
        <xdr:cNvPr id="50" name="圖片 49">
          <a:extLst>
            <a:ext uri="{FF2B5EF4-FFF2-40B4-BE49-F238E27FC236}">
              <a16:creationId xmlns:a16="http://schemas.microsoft.com/office/drawing/2014/main" id="{8CF7B31A-19D6-4809-812B-6F1DF578A7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4863" y="3157538"/>
          <a:ext cx="203638" cy="205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70</xdr:row>
      <xdr:rowOff>0</xdr:rowOff>
    </xdr:from>
    <xdr:to>
      <xdr:col>1</xdr:col>
      <xdr:colOff>215348</xdr:colOff>
      <xdr:row>70</xdr:row>
      <xdr:rowOff>211616</xdr:rowOff>
    </xdr:to>
    <xdr:pic>
      <xdr:nvPicPr>
        <xdr:cNvPr id="51" name="圖片 50">
          <a:extLst>
            <a:ext uri="{FF2B5EF4-FFF2-40B4-BE49-F238E27FC236}">
              <a16:creationId xmlns:a16="http://schemas.microsoft.com/office/drawing/2014/main" id="{805EA595-96F8-4A88-BFF6-8580301A7E5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4863" y="700088"/>
          <a:ext cx="215348" cy="211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9525</xdr:rowOff>
    </xdr:from>
    <xdr:to>
      <xdr:col>1</xdr:col>
      <xdr:colOff>203638</xdr:colOff>
      <xdr:row>5</xdr:row>
      <xdr:rowOff>207797</xdr:rowOff>
    </xdr:to>
    <xdr:pic>
      <xdr:nvPicPr>
        <xdr:cNvPr id="52" name="圖片 51">
          <a:extLst>
            <a:ext uri="{FF2B5EF4-FFF2-40B4-BE49-F238E27FC236}">
              <a16:creationId xmlns:a16="http://schemas.microsoft.com/office/drawing/2014/main" id="{C4EF286F-AB79-45A7-A960-AF5423DDA65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4863" y="3371850"/>
          <a:ext cx="203638" cy="198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1</xdr:col>
      <xdr:colOff>198783</xdr:colOff>
      <xdr:row>34</xdr:row>
      <xdr:rowOff>196688</xdr:rowOff>
    </xdr:to>
    <xdr:pic>
      <xdr:nvPicPr>
        <xdr:cNvPr id="54" name="圖片 53">
          <a:extLst>
            <a:ext uri="{FF2B5EF4-FFF2-40B4-BE49-F238E27FC236}">
              <a16:creationId xmlns:a16="http://schemas.microsoft.com/office/drawing/2014/main" id="{0C24F8BD-BBF0-48DD-A158-780FA2C493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51923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1</xdr:col>
      <xdr:colOff>215348</xdr:colOff>
      <xdr:row>61</xdr:row>
      <xdr:rowOff>211618</xdr:rowOff>
    </xdr:to>
    <xdr:pic>
      <xdr:nvPicPr>
        <xdr:cNvPr id="55" name="圖片 54">
          <a:extLst>
            <a:ext uri="{FF2B5EF4-FFF2-40B4-BE49-F238E27FC236}">
              <a16:creationId xmlns:a16="http://schemas.microsoft.com/office/drawing/2014/main" id="{3762FBCC-3782-4544-8B0F-2D31A75F4E9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4863" y="7458075"/>
          <a:ext cx="215348" cy="211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1</xdr:col>
      <xdr:colOff>203638</xdr:colOff>
      <xdr:row>9</xdr:row>
      <xdr:rowOff>205417</xdr:rowOff>
    </xdr:to>
    <xdr:pic>
      <xdr:nvPicPr>
        <xdr:cNvPr id="56" name="圖片 55">
          <a:extLst>
            <a:ext uri="{FF2B5EF4-FFF2-40B4-BE49-F238E27FC236}">
              <a16:creationId xmlns:a16="http://schemas.microsoft.com/office/drawing/2014/main" id="{03559709-B4F5-42C5-B6DE-3EE85EB016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4863" y="3771900"/>
          <a:ext cx="203638" cy="20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1</xdr:col>
      <xdr:colOff>198783</xdr:colOff>
      <xdr:row>18</xdr:row>
      <xdr:rowOff>196688</xdr:rowOff>
    </xdr:to>
    <xdr:pic>
      <xdr:nvPicPr>
        <xdr:cNvPr id="58" name="圖片 57">
          <a:extLst>
            <a:ext uri="{FF2B5EF4-FFF2-40B4-BE49-F238E27FC236}">
              <a16:creationId xmlns:a16="http://schemas.microsoft.com/office/drawing/2014/main" id="{479EE47C-0486-4E44-98A1-5384CB2CEE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581977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198783</xdr:colOff>
      <xdr:row>39</xdr:row>
      <xdr:rowOff>196688</xdr:rowOff>
    </xdr:to>
    <xdr:pic>
      <xdr:nvPicPr>
        <xdr:cNvPr id="59" name="圖片 58">
          <a:extLst>
            <a:ext uri="{FF2B5EF4-FFF2-40B4-BE49-F238E27FC236}">
              <a16:creationId xmlns:a16="http://schemas.microsoft.com/office/drawing/2014/main" id="{3123E420-E128-4488-A5A7-3292EB3F10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53733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1</xdr:col>
      <xdr:colOff>198783</xdr:colOff>
      <xdr:row>32</xdr:row>
      <xdr:rowOff>196688</xdr:rowOff>
    </xdr:to>
    <xdr:pic>
      <xdr:nvPicPr>
        <xdr:cNvPr id="60" name="圖片 59">
          <a:extLst>
            <a:ext uri="{FF2B5EF4-FFF2-40B4-BE49-F238E27FC236}">
              <a16:creationId xmlns:a16="http://schemas.microsoft.com/office/drawing/2014/main" id="{4C6EE0DD-7CC9-40B2-88E9-7AFAA649D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319212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198783</xdr:colOff>
      <xdr:row>49</xdr:row>
      <xdr:rowOff>196688</xdr:rowOff>
    </xdr:to>
    <xdr:pic>
      <xdr:nvPicPr>
        <xdr:cNvPr id="61" name="圖片 60">
          <a:extLst>
            <a:ext uri="{FF2B5EF4-FFF2-40B4-BE49-F238E27FC236}">
              <a16:creationId xmlns:a16="http://schemas.microsoft.com/office/drawing/2014/main" id="{414A0188-414E-4F40-A707-891126815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254317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63</xdr:row>
      <xdr:rowOff>0</xdr:rowOff>
    </xdr:from>
    <xdr:to>
      <xdr:col>1</xdr:col>
      <xdr:colOff>215348</xdr:colOff>
      <xdr:row>63</xdr:row>
      <xdr:rowOff>214320</xdr:rowOff>
    </xdr:to>
    <xdr:pic>
      <xdr:nvPicPr>
        <xdr:cNvPr id="63" name="圖片 62">
          <a:extLst>
            <a:ext uri="{FF2B5EF4-FFF2-40B4-BE49-F238E27FC236}">
              <a16:creationId xmlns:a16="http://schemas.microsoft.com/office/drawing/2014/main" id="{B3264BC2-EE5D-4FC2-8CB1-B5A0DFAC54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9301163"/>
          <a:ext cx="215348" cy="21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0</xdr:rowOff>
    </xdr:from>
    <xdr:to>
      <xdr:col>1</xdr:col>
      <xdr:colOff>215348</xdr:colOff>
      <xdr:row>54</xdr:row>
      <xdr:rowOff>214322</xdr:rowOff>
    </xdr:to>
    <xdr:pic>
      <xdr:nvPicPr>
        <xdr:cNvPr id="64" name="圖片 63">
          <a:extLst>
            <a:ext uri="{FF2B5EF4-FFF2-40B4-BE49-F238E27FC236}">
              <a16:creationId xmlns:a16="http://schemas.microsoft.com/office/drawing/2014/main" id="{AC7AA2B1-D87F-4A97-A6BC-9865E3D396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3601700"/>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1</xdr:col>
      <xdr:colOff>198783</xdr:colOff>
      <xdr:row>15</xdr:row>
      <xdr:rowOff>196688</xdr:rowOff>
    </xdr:to>
    <xdr:pic>
      <xdr:nvPicPr>
        <xdr:cNvPr id="66" name="圖片 65">
          <a:extLst>
            <a:ext uri="{FF2B5EF4-FFF2-40B4-BE49-F238E27FC236}">
              <a16:creationId xmlns:a16="http://schemas.microsoft.com/office/drawing/2014/main" id="{7D3490E0-860A-47BA-B3BA-6DD6E44672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196340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198783</xdr:colOff>
      <xdr:row>13</xdr:row>
      <xdr:rowOff>196688</xdr:rowOff>
    </xdr:to>
    <xdr:pic>
      <xdr:nvPicPr>
        <xdr:cNvPr id="67" name="圖片 66">
          <a:extLst>
            <a:ext uri="{FF2B5EF4-FFF2-40B4-BE49-F238E27FC236}">
              <a16:creationId xmlns:a16="http://schemas.microsoft.com/office/drawing/2014/main" id="{0484FDED-EA5D-4CE1-B813-6D24FE94D2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298733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0</xdr:rowOff>
    </xdr:from>
    <xdr:to>
      <xdr:col>1</xdr:col>
      <xdr:colOff>198783</xdr:colOff>
      <xdr:row>19</xdr:row>
      <xdr:rowOff>196688</xdr:rowOff>
    </xdr:to>
    <xdr:pic>
      <xdr:nvPicPr>
        <xdr:cNvPr id="68" name="圖片 67">
          <a:extLst>
            <a:ext uri="{FF2B5EF4-FFF2-40B4-BE49-F238E27FC236}">
              <a16:creationId xmlns:a16="http://schemas.microsoft.com/office/drawing/2014/main" id="{EED2D267-16FC-476F-92D2-4D4936858E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92881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24</xdr:row>
      <xdr:rowOff>0</xdr:rowOff>
    </xdr:from>
    <xdr:to>
      <xdr:col>1</xdr:col>
      <xdr:colOff>198783</xdr:colOff>
      <xdr:row>24</xdr:row>
      <xdr:rowOff>196688</xdr:rowOff>
    </xdr:to>
    <xdr:pic>
      <xdr:nvPicPr>
        <xdr:cNvPr id="69" name="圖片 68">
          <a:extLst>
            <a:ext uri="{FF2B5EF4-FFF2-40B4-BE49-F238E27FC236}">
              <a16:creationId xmlns:a16="http://schemas.microsoft.com/office/drawing/2014/main" id="{305A3F94-EF8A-4377-9D99-2D85CBE0C4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657350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1</xdr:col>
      <xdr:colOff>198783</xdr:colOff>
      <xdr:row>25</xdr:row>
      <xdr:rowOff>196688</xdr:rowOff>
    </xdr:to>
    <xdr:pic>
      <xdr:nvPicPr>
        <xdr:cNvPr id="70" name="圖片 69">
          <a:extLst>
            <a:ext uri="{FF2B5EF4-FFF2-40B4-BE49-F238E27FC236}">
              <a16:creationId xmlns:a16="http://schemas.microsoft.com/office/drawing/2014/main" id="{774156D6-FA42-4D3F-8AE2-1C2A494DCF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677828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xdr:row>
      <xdr:rowOff>0</xdr:rowOff>
    </xdr:from>
    <xdr:to>
      <xdr:col>1</xdr:col>
      <xdr:colOff>198783</xdr:colOff>
      <xdr:row>40</xdr:row>
      <xdr:rowOff>196688</xdr:rowOff>
    </xdr:to>
    <xdr:pic>
      <xdr:nvPicPr>
        <xdr:cNvPr id="72" name="圖片 71">
          <a:extLst>
            <a:ext uri="{FF2B5EF4-FFF2-40B4-BE49-F238E27FC236}">
              <a16:creationId xmlns:a16="http://schemas.microsoft.com/office/drawing/2014/main" id="{1832F387-6122-4E8D-A4DB-0F1022B87A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62293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4763</xdr:rowOff>
    </xdr:from>
    <xdr:to>
      <xdr:col>1</xdr:col>
      <xdr:colOff>198783</xdr:colOff>
      <xdr:row>47</xdr:row>
      <xdr:rowOff>201451</xdr:rowOff>
    </xdr:to>
    <xdr:pic>
      <xdr:nvPicPr>
        <xdr:cNvPr id="74" name="圖片 73">
          <a:extLst>
            <a:ext uri="{FF2B5EF4-FFF2-40B4-BE49-F238E27FC236}">
              <a16:creationId xmlns:a16="http://schemas.microsoft.com/office/drawing/2014/main" id="{0CCE37FE-A3D6-4860-953C-955AF9F639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043463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0</xdr:rowOff>
    </xdr:from>
    <xdr:to>
      <xdr:col>1</xdr:col>
      <xdr:colOff>198783</xdr:colOff>
      <xdr:row>50</xdr:row>
      <xdr:rowOff>196688</xdr:rowOff>
    </xdr:to>
    <xdr:pic>
      <xdr:nvPicPr>
        <xdr:cNvPr id="75" name="圖片 74">
          <a:extLst>
            <a:ext uri="{FF2B5EF4-FFF2-40B4-BE49-F238E27FC236}">
              <a16:creationId xmlns:a16="http://schemas.microsoft.com/office/drawing/2014/main" id="{2CDAC3B3-5A3E-4751-9FD7-2FF2CDFA68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27825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1</xdr:col>
      <xdr:colOff>198783</xdr:colOff>
      <xdr:row>51</xdr:row>
      <xdr:rowOff>196688</xdr:rowOff>
    </xdr:to>
    <xdr:pic>
      <xdr:nvPicPr>
        <xdr:cNvPr id="76" name="圖片 75">
          <a:extLst>
            <a:ext uri="{FF2B5EF4-FFF2-40B4-BE49-F238E27FC236}">
              <a16:creationId xmlns:a16="http://schemas.microsoft.com/office/drawing/2014/main" id="{26FC5886-E110-4A27-B34C-AB200CF7AC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213360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198783</xdr:colOff>
      <xdr:row>17</xdr:row>
      <xdr:rowOff>191925</xdr:rowOff>
    </xdr:to>
    <xdr:pic>
      <xdr:nvPicPr>
        <xdr:cNvPr id="81" name="圖片 80">
          <a:extLst>
            <a:ext uri="{FF2B5EF4-FFF2-40B4-BE49-F238E27FC236}">
              <a16:creationId xmlns:a16="http://schemas.microsoft.com/office/drawing/2014/main" id="{62689BF3-3A3C-4AB3-9B96-09422E062E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4795838"/>
          <a:ext cx="198783" cy="19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xdr:row>
      <xdr:rowOff>0</xdr:rowOff>
    </xdr:from>
    <xdr:to>
      <xdr:col>1</xdr:col>
      <xdr:colOff>198783</xdr:colOff>
      <xdr:row>11</xdr:row>
      <xdr:rowOff>196688</xdr:rowOff>
    </xdr:to>
    <xdr:pic>
      <xdr:nvPicPr>
        <xdr:cNvPr id="84" name="圖片 83">
          <a:extLst>
            <a:ext uri="{FF2B5EF4-FFF2-40B4-BE49-F238E27FC236}">
              <a16:creationId xmlns:a16="http://schemas.microsoft.com/office/drawing/2014/main" id="{687BF951-0580-4DAF-810A-C43FE2ACE1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889158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1</xdr:col>
      <xdr:colOff>198783</xdr:colOff>
      <xdr:row>35</xdr:row>
      <xdr:rowOff>196688</xdr:rowOff>
    </xdr:to>
    <xdr:pic>
      <xdr:nvPicPr>
        <xdr:cNvPr id="87" name="圖片 86">
          <a:extLst>
            <a:ext uri="{FF2B5EF4-FFF2-40B4-BE49-F238E27FC236}">
              <a16:creationId xmlns:a16="http://schemas.microsoft.com/office/drawing/2014/main" id="{68303249-2E71-4DFA-8225-8D10EAFA69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868680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73</xdr:row>
      <xdr:rowOff>0</xdr:rowOff>
    </xdr:from>
    <xdr:to>
      <xdr:col>1</xdr:col>
      <xdr:colOff>215348</xdr:colOff>
      <xdr:row>73</xdr:row>
      <xdr:rowOff>214320</xdr:rowOff>
    </xdr:to>
    <xdr:pic>
      <xdr:nvPicPr>
        <xdr:cNvPr id="91" name="圖片 90">
          <a:extLst>
            <a:ext uri="{FF2B5EF4-FFF2-40B4-BE49-F238E27FC236}">
              <a16:creationId xmlns:a16="http://schemas.microsoft.com/office/drawing/2014/main" id="{31DF89D3-722D-4C03-B855-AD30813294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7662863"/>
          <a:ext cx="215348" cy="21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215348</xdr:colOff>
      <xdr:row>74</xdr:row>
      <xdr:rowOff>214321</xdr:rowOff>
    </xdr:to>
    <xdr:pic>
      <xdr:nvPicPr>
        <xdr:cNvPr id="92" name="圖片 91">
          <a:extLst>
            <a:ext uri="{FF2B5EF4-FFF2-40B4-BE49-F238E27FC236}">
              <a16:creationId xmlns:a16="http://schemas.microsoft.com/office/drawing/2014/main" id="{5D3CCD67-0F12-46B4-9D8A-48053F4633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9710738"/>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9525</xdr:rowOff>
    </xdr:from>
    <xdr:to>
      <xdr:col>1</xdr:col>
      <xdr:colOff>203638</xdr:colOff>
      <xdr:row>4</xdr:row>
      <xdr:rowOff>207799</xdr:rowOff>
    </xdr:to>
    <xdr:pic>
      <xdr:nvPicPr>
        <xdr:cNvPr id="94" name="圖片 93">
          <a:extLst>
            <a:ext uri="{FF2B5EF4-FFF2-40B4-BE49-F238E27FC236}">
              <a16:creationId xmlns:a16="http://schemas.microsoft.com/office/drawing/2014/main" id="{0F1FFD36-985E-4CED-9615-9B3A917F52F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4863" y="3986213"/>
          <a:ext cx="203638" cy="198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1</xdr:col>
      <xdr:colOff>203638</xdr:colOff>
      <xdr:row>7</xdr:row>
      <xdr:rowOff>205417</xdr:rowOff>
    </xdr:to>
    <xdr:pic>
      <xdr:nvPicPr>
        <xdr:cNvPr id="97" name="圖片 96">
          <a:extLst>
            <a:ext uri="{FF2B5EF4-FFF2-40B4-BE49-F238E27FC236}">
              <a16:creationId xmlns:a16="http://schemas.microsoft.com/office/drawing/2014/main" id="{E236AA5F-4EC8-4192-91B7-6663CB5EC10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4863" y="904875"/>
          <a:ext cx="203638" cy="20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0</xdr:rowOff>
    </xdr:from>
    <xdr:to>
      <xdr:col>1</xdr:col>
      <xdr:colOff>198783</xdr:colOff>
      <xdr:row>36</xdr:row>
      <xdr:rowOff>196688</xdr:rowOff>
    </xdr:to>
    <xdr:pic>
      <xdr:nvPicPr>
        <xdr:cNvPr id="102" name="圖片 101">
          <a:extLst>
            <a:ext uri="{FF2B5EF4-FFF2-40B4-BE49-F238E27FC236}">
              <a16:creationId xmlns:a16="http://schemas.microsoft.com/office/drawing/2014/main" id="{00C59AA9-9D07-4F94-B945-145750FBAC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3144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4763</xdr:rowOff>
    </xdr:from>
    <xdr:to>
      <xdr:col>1</xdr:col>
      <xdr:colOff>203638</xdr:colOff>
      <xdr:row>8</xdr:row>
      <xdr:rowOff>210180</xdr:rowOff>
    </xdr:to>
    <xdr:pic>
      <xdr:nvPicPr>
        <xdr:cNvPr id="104" name="圖片 103">
          <a:extLst>
            <a:ext uri="{FF2B5EF4-FFF2-40B4-BE49-F238E27FC236}">
              <a16:creationId xmlns:a16="http://schemas.microsoft.com/office/drawing/2014/main" id="{33A84E2A-A8D0-4EDA-8E40-E8F52C8A1D6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5339" y="400051"/>
          <a:ext cx="203638" cy="20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77</xdr:row>
      <xdr:rowOff>0</xdr:rowOff>
    </xdr:from>
    <xdr:to>
      <xdr:col>1</xdr:col>
      <xdr:colOff>215348</xdr:colOff>
      <xdr:row>77</xdr:row>
      <xdr:rowOff>214321</xdr:rowOff>
    </xdr:to>
    <xdr:pic>
      <xdr:nvPicPr>
        <xdr:cNvPr id="109" name="圖片 108">
          <a:extLst>
            <a:ext uri="{FF2B5EF4-FFF2-40B4-BE49-F238E27FC236}">
              <a16:creationId xmlns:a16="http://schemas.microsoft.com/office/drawing/2014/main" id="{F6F5C2D5-7FA9-45A3-911E-7C4211303C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7867650"/>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43</xdr:row>
      <xdr:rowOff>0</xdr:rowOff>
    </xdr:from>
    <xdr:to>
      <xdr:col>1</xdr:col>
      <xdr:colOff>198783</xdr:colOff>
      <xdr:row>43</xdr:row>
      <xdr:rowOff>196688</xdr:rowOff>
    </xdr:to>
    <xdr:pic>
      <xdr:nvPicPr>
        <xdr:cNvPr id="110" name="圖片 109">
          <a:extLst>
            <a:ext uri="{FF2B5EF4-FFF2-40B4-BE49-F238E27FC236}">
              <a16:creationId xmlns:a16="http://schemas.microsoft.com/office/drawing/2014/main" id="{96346792-02C3-4390-ABC9-30D60D5E9A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595913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xdr:row>
      <xdr:rowOff>0</xdr:rowOff>
    </xdr:from>
    <xdr:to>
      <xdr:col>1</xdr:col>
      <xdr:colOff>198783</xdr:colOff>
      <xdr:row>44</xdr:row>
      <xdr:rowOff>196688</xdr:rowOff>
    </xdr:to>
    <xdr:pic>
      <xdr:nvPicPr>
        <xdr:cNvPr id="111" name="圖片 110">
          <a:extLst>
            <a:ext uri="{FF2B5EF4-FFF2-40B4-BE49-F238E27FC236}">
              <a16:creationId xmlns:a16="http://schemas.microsoft.com/office/drawing/2014/main" id="{102D7C8F-BCF8-4C89-B6A2-52950FEF01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616392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198783</xdr:colOff>
      <xdr:row>45</xdr:row>
      <xdr:rowOff>196688</xdr:rowOff>
    </xdr:to>
    <xdr:pic>
      <xdr:nvPicPr>
        <xdr:cNvPr id="112" name="圖片 111">
          <a:extLst>
            <a:ext uri="{FF2B5EF4-FFF2-40B4-BE49-F238E27FC236}">
              <a16:creationId xmlns:a16="http://schemas.microsoft.com/office/drawing/2014/main" id="{17ADE49D-03CD-4AA5-AF10-193CF07DB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636871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198783</xdr:colOff>
      <xdr:row>46</xdr:row>
      <xdr:rowOff>196688</xdr:rowOff>
    </xdr:to>
    <xdr:pic>
      <xdr:nvPicPr>
        <xdr:cNvPr id="113" name="圖片 112">
          <a:extLst>
            <a:ext uri="{FF2B5EF4-FFF2-40B4-BE49-F238E27FC236}">
              <a16:creationId xmlns:a16="http://schemas.microsoft.com/office/drawing/2014/main" id="{A469DA35-B887-434C-8E14-67F670F9D2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57543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66</xdr:row>
      <xdr:rowOff>0</xdr:rowOff>
    </xdr:from>
    <xdr:to>
      <xdr:col>1</xdr:col>
      <xdr:colOff>215348</xdr:colOff>
      <xdr:row>66</xdr:row>
      <xdr:rowOff>214320</xdr:rowOff>
    </xdr:to>
    <xdr:pic>
      <xdr:nvPicPr>
        <xdr:cNvPr id="120" name="圖片 119">
          <a:extLst>
            <a:ext uri="{FF2B5EF4-FFF2-40B4-BE49-F238E27FC236}">
              <a16:creationId xmlns:a16="http://schemas.microsoft.com/office/drawing/2014/main" id="{4E30CF34-80DD-4DA4-8D0D-9F6B086581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5205413"/>
          <a:ext cx="215348" cy="21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67</xdr:row>
      <xdr:rowOff>0</xdr:rowOff>
    </xdr:from>
    <xdr:to>
      <xdr:col>1</xdr:col>
      <xdr:colOff>215348</xdr:colOff>
      <xdr:row>67</xdr:row>
      <xdr:rowOff>214321</xdr:rowOff>
    </xdr:to>
    <xdr:pic>
      <xdr:nvPicPr>
        <xdr:cNvPr id="121" name="圖片 120">
          <a:extLst>
            <a:ext uri="{FF2B5EF4-FFF2-40B4-BE49-F238E27FC236}">
              <a16:creationId xmlns:a16="http://schemas.microsoft.com/office/drawing/2014/main" id="{0C28656C-2128-477F-B2A3-4A53C34E71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0120313"/>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9525</xdr:rowOff>
    </xdr:from>
    <xdr:to>
      <xdr:col>1</xdr:col>
      <xdr:colOff>203638</xdr:colOff>
      <xdr:row>6</xdr:row>
      <xdr:rowOff>207800</xdr:rowOff>
    </xdr:to>
    <xdr:pic>
      <xdr:nvPicPr>
        <xdr:cNvPr id="123" name="圖片 122">
          <a:extLst>
            <a:ext uri="{FF2B5EF4-FFF2-40B4-BE49-F238E27FC236}">
              <a16:creationId xmlns:a16="http://schemas.microsoft.com/office/drawing/2014/main" id="{99F2E3E2-8E8F-4DFB-A7BC-051BC302F63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4863" y="4395788"/>
          <a:ext cx="203638" cy="19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xdr:row>
      <xdr:rowOff>0</xdr:rowOff>
    </xdr:from>
    <xdr:to>
      <xdr:col>1</xdr:col>
      <xdr:colOff>198783</xdr:colOff>
      <xdr:row>26</xdr:row>
      <xdr:rowOff>196688</xdr:rowOff>
    </xdr:to>
    <xdr:pic>
      <xdr:nvPicPr>
        <xdr:cNvPr id="126" name="圖片 125">
          <a:extLst>
            <a:ext uri="{FF2B5EF4-FFF2-40B4-BE49-F238E27FC236}">
              <a16:creationId xmlns:a16="http://schemas.microsoft.com/office/drawing/2014/main" id="{12E9B5D0-FA3E-4138-AD0D-B43CCC9FD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500062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0</xdr:rowOff>
    </xdr:from>
    <xdr:to>
      <xdr:col>1</xdr:col>
      <xdr:colOff>198783</xdr:colOff>
      <xdr:row>27</xdr:row>
      <xdr:rowOff>196688</xdr:rowOff>
    </xdr:to>
    <xdr:pic>
      <xdr:nvPicPr>
        <xdr:cNvPr id="127" name="圖片 126">
          <a:extLst>
            <a:ext uri="{FF2B5EF4-FFF2-40B4-BE49-F238E27FC236}">
              <a16:creationId xmlns:a16="http://schemas.microsoft.com/office/drawing/2014/main" id="{309EAD72-1DCF-4C96-A039-2CFEC66D90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95059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0</xdr:rowOff>
    </xdr:from>
    <xdr:to>
      <xdr:col>1</xdr:col>
      <xdr:colOff>198783</xdr:colOff>
      <xdr:row>30</xdr:row>
      <xdr:rowOff>196688</xdr:rowOff>
    </xdr:to>
    <xdr:pic>
      <xdr:nvPicPr>
        <xdr:cNvPr id="129" name="圖片 128">
          <a:extLst>
            <a:ext uri="{FF2B5EF4-FFF2-40B4-BE49-F238E27FC236}">
              <a16:creationId xmlns:a16="http://schemas.microsoft.com/office/drawing/2014/main" id="{F6A568B7-79F7-4B1F-B783-FEFD10624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4591050"/>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52</xdr:row>
      <xdr:rowOff>0</xdr:rowOff>
    </xdr:from>
    <xdr:to>
      <xdr:col>1</xdr:col>
      <xdr:colOff>205539</xdr:colOff>
      <xdr:row>52</xdr:row>
      <xdr:rowOff>208336</xdr:rowOff>
    </xdr:to>
    <xdr:pic>
      <xdr:nvPicPr>
        <xdr:cNvPr id="131" name="圖片 130">
          <a:extLst>
            <a:ext uri="{FF2B5EF4-FFF2-40B4-BE49-F238E27FC236}">
              <a16:creationId xmlns:a16="http://schemas.microsoft.com/office/drawing/2014/main" id="{611793BA-1E99-42A5-BD52-9FC7F2C19FC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04863" y="3567113"/>
          <a:ext cx="205539" cy="208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58</xdr:row>
      <xdr:rowOff>0</xdr:rowOff>
    </xdr:from>
    <xdr:to>
      <xdr:col>1</xdr:col>
      <xdr:colOff>215348</xdr:colOff>
      <xdr:row>58</xdr:row>
      <xdr:rowOff>214322</xdr:rowOff>
    </xdr:to>
    <xdr:pic>
      <xdr:nvPicPr>
        <xdr:cNvPr id="134" name="圖片 133">
          <a:extLst>
            <a:ext uri="{FF2B5EF4-FFF2-40B4-BE49-F238E27FC236}">
              <a16:creationId xmlns:a16="http://schemas.microsoft.com/office/drawing/2014/main" id="{0F0F08F5-F870-432A-8EA6-43A3606C90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2372975"/>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215348</xdr:colOff>
      <xdr:row>60</xdr:row>
      <xdr:rowOff>214322</xdr:rowOff>
    </xdr:to>
    <xdr:pic>
      <xdr:nvPicPr>
        <xdr:cNvPr id="135" name="圖片 134">
          <a:extLst>
            <a:ext uri="{FF2B5EF4-FFF2-40B4-BE49-F238E27FC236}">
              <a16:creationId xmlns:a16="http://schemas.microsoft.com/office/drawing/2014/main" id="{6BBE25F5-0521-4727-8457-E0EBDA90A7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4801850"/>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57</xdr:row>
      <xdr:rowOff>0</xdr:rowOff>
    </xdr:from>
    <xdr:to>
      <xdr:col>1</xdr:col>
      <xdr:colOff>215348</xdr:colOff>
      <xdr:row>57</xdr:row>
      <xdr:rowOff>214322</xdr:rowOff>
    </xdr:to>
    <xdr:pic>
      <xdr:nvPicPr>
        <xdr:cNvPr id="136" name="圖片 135">
          <a:extLst>
            <a:ext uri="{FF2B5EF4-FFF2-40B4-BE49-F238E27FC236}">
              <a16:creationId xmlns:a16="http://schemas.microsoft.com/office/drawing/2014/main" id="{86DF0605-22E8-42EC-B8B1-7D1F38C85B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2168188"/>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215348</xdr:colOff>
      <xdr:row>59</xdr:row>
      <xdr:rowOff>214322</xdr:rowOff>
    </xdr:to>
    <xdr:pic>
      <xdr:nvPicPr>
        <xdr:cNvPr id="137" name="圖片 136">
          <a:extLst>
            <a:ext uri="{FF2B5EF4-FFF2-40B4-BE49-F238E27FC236}">
              <a16:creationId xmlns:a16="http://schemas.microsoft.com/office/drawing/2014/main" id="{B8DF02F0-3BDD-4411-9FB4-D9D0B7E93C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4992350"/>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199515</xdr:colOff>
      <xdr:row>20</xdr:row>
      <xdr:rowOff>195359</xdr:rowOff>
    </xdr:to>
    <xdr:pic>
      <xdr:nvPicPr>
        <xdr:cNvPr id="138" name="圖片 137">
          <a:extLst>
            <a:ext uri="{FF2B5EF4-FFF2-40B4-BE49-F238E27FC236}">
              <a16:creationId xmlns:a16="http://schemas.microsoft.com/office/drawing/2014/main" id="{D0A47669-824F-4990-80AD-52057DDB8CA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04863" y="15182850"/>
          <a:ext cx="199515" cy="195359"/>
        </a:xfrm>
        <a:prstGeom prst="rect">
          <a:avLst/>
        </a:prstGeom>
      </xdr:spPr>
    </xdr:pic>
    <xdr:clientData/>
  </xdr:twoCellAnchor>
  <xdr:twoCellAnchor editAs="oneCell">
    <xdr:from>
      <xdr:col>1</xdr:col>
      <xdr:colOff>0</xdr:colOff>
      <xdr:row>37</xdr:row>
      <xdr:rowOff>0</xdr:rowOff>
    </xdr:from>
    <xdr:to>
      <xdr:col>1</xdr:col>
      <xdr:colOff>198783</xdr:colOff>
      <xdr:row>37</xdr:row>
      <xdr:rowOff>196688</xdr:rowOff>
    </xdr:to>
    <xdr:pic>
      <xdr:nvPicPr>
        <xdr:cNvPr id="142" name="圖片 141">
          <a:extLst>
            <a:ext uri="{FF2B5EF4-FFF2-40B4-BE49-F238E27FC236}">
              <a16:creationId xmlns:a16="http://schemas.microsoft.com/office/drawing/2014/main" id="{30D2D704-EF92-4671-A0A1-66612301A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807243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xdr:row>
      <xdr:rowOff>0</xdr:rowOff>
    </xdr:from>
    <xdr:to>
      <xdr:col>1</xdr:col>
      <xdr:colOff>198783</xdr:colOff>
      <xdr:row>23</xdr:row>
      <xdr:rowOff>196688</xdr:rowOff>
    </xdr:to>
    <xdr:pic>
      <xdr:nvPicPr>
        <xdr:cNvPr id="143" name="圖片 142">
          <a:extLst>
            <a:ext uri="{FF2B5EF4-FFF2-40B4-BE49-F238E27FC236}">
              <a16:creationId xmlns:a16="http://schemas.microsoft.com/office/drawing/2014/main" id="{244216E2-548B-4389-99E3-19C23940C8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602456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198783</xdr:colOff>
      <xdr:row>21</xdr:row>
      <xdr:rowOff>196688</xdr:rowOff>
    </xdr:to>
    <xdr:pic>
      <xdr:nvPicPr>
        <xdr:cNvPr id="144" name="圖片 143">
          <a:extLst>
            <a:ext uri="{FF2B5EF4-FFF2-40B4-BE49-F238E27FC236}">
              <a16:creationId xmlns:a16="http://schemas.microsoft.com/office/drawing/2014/main" id="{14A3FA63-3FCE-440F-BA66-66535D4D4A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72402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198783</xdr:colOff>
      <xdr:row>22</xdr:row>
      <xdr:rowOff>196688</xdr:rowOff>
    </xdr:to>
    <xdr:pic>
      <xdr:nvPicPr>
        <xdr:cNvPr id="145" name="圖片 144">
          <a:extLst>
            <a:ext uri="{FF2B5EF4-FFF2-40B4-BE49-F238E27FC236}">
              <a16:creationId xmlns:a16="http://schemas.microsoft.com/office/drawing/2014/main" id="{79D285F9-EE2A-4ADC-AA28-A091BC88D4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643413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0</xdr:rowOff>
    </xdr:from>
    <xdr:to>
      <xdr:col>1</xdr:col>
      <xdr:colOff>198783</xdr:colOff>
      <xdr:row>29</xdr:row>
      <xdr:rowOff>196688</xdr:rowOff>
    </xdr:to>
    <xdr:pic>
      <xdr:nvPicPr>
        <xdr:cNvPr id="148" name="圖片 147">
          <a:extLst>
            <a:ext uri="{FF2B5EF4-FFF2-40B4-BE49-F238E27FC236}">
              <a16:creationId xmlns:a16="http://schemas.microsoft.com/office/drawing/2014/main" id="{55A42E18-C339-4CD9-AA12-6B71BA04EC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561498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69</xdr:row>
      <xdr:rowOff>0</xdr:rowOff>
    </xdr:from>
    <xdr:to>
      <xdr:col>1</xdr:col>
      <xdr:colOff>215348</xdr:colOff>
      <xdr:row>69</xdr:row>
      <xdr:rowOff>214321</xdr:rowOff>
    </xdr:to>
    <xdr:pic>
      <xdr:nvPicPr>
        <xdr:cNvPr id="149" name="圖片 148">
          <a:extLst>
            <a:ext uri="{FF2B5EF4-FFF2-40B4-BE49-F238E27FC236}">
              <a16:creationId xmlns:a16="http://schemas.microsoft.com/office/drawing/2014/main" id="{37519E73-2A21-4BB0-B1ED-2EB6604042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9915525"/>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68</xdr:row>
      <xdr:rowOff>0</xdr:rowOff>
    </xdr:from>
    <xdr:to>
      <xdr:col>1</xdr:col>
      <xdr:colOff>215348</xdr:colOff>
      <xdr:row>68</xdr:row>
      <xdr:rowOff>214321</xdr:rowOff>
    </xdr:to>
    <xdr:pic>
      <xdr:nvPicPr>
        <xdr:cNvPr id="150" name="圖片 149">
          <a:extLst>
            <a:ext uri="{FF2B5EF4-FFF2-40B4-BE49-F238E27FC236}">
              <a16:creationId xmlns:a16="http://schemas.microsoft.com/office/drawing/2014/main" id="{6421E59D-7298-4EA6-B2E9-41EAF14B9D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5410200"/>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65</xdr:row>
      <xdr:rowOff>0</xdr:rowOff>
    </xdr:from>
    <xdr:to>
      <xdr:col>1</xdr:col>
      <xdr:colOff>215348</xdr:colOff>
      <xdr:row>65</xdr:row>
      <xdr:rowOff>214322</xdr:rowOff>
    </xdr:to>
    <xdr:pic>
      <xdr:nvPicPr>
        <xdr:cNvPr id="151" name="圖片 150">
          <a:extLst>
            <a:ext uri="{FF2B5EF4-FFF2-40B4-BE49-F238E27FC236}">
              <a16:creationId xmlns:a16="http://schemas.microsoft.com/office/drawing/2014/main" id="{0F2E9C07-DC84-4A93-8E1E-5389EB9801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1553825"/>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198783</xdr:colOff>
      <xdr:row>12</xdr:row>
      <xdr:rowOff>196688</xdr:rowOff>
    </xdr:to>
    <xdr:pic>
      <xdr:nvPicPr>
        <xdr:cNvPr id="154" name="圖片 153">
          <a:extLst>
            <a:ext uri="{FF2B5EF4-FFF2-40B4-BE49-F238E27FC236}">
              <a16:creationId xmlns:a16="http://schemas.microsoft.com/office/drawing/2014/main" id="{FB87C4C4-8120-4A79-848B-C9D28985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2338388"/>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198783</xdr:colOff>
      <xdr:row>16</xdr:row>
      <xdr:rowOff>196688</xdr:rowOff>
    </xdr:to>
    <xdr:pic>
      <xdr:nvPicPr>
        <xdr:cNvPr id="155" name="圖片 154">
          <a:extLst>
            <a:ext uri="{FF2B5EF4-FFF2-40B4-BE49-F238E27FC236}">
              <a16:creationId xmlns:a16="http://schemas.microsoft.com/office/drawing/2014/main" id="{5B50EF25-E3E6-48B1-943F-35DDC0A707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175861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198783</xdr:colOff>
      <xdr:row>14</xdr:row>
      <xdr:rowOff>196688</xdr:rowOff>
    </xdr:to>
    <xdr:pic>
      <xdr:nvPicPr>
        <xdr:cNvPr id="156" name="圖片 155">
          <a:extLst>
            <a:ext uri="{FF2B5EF4-FFF2-40B4-BE49-F238E27FC236}">
              <a16:creationId xmlns:a16="http://schemas.microsoft.com/office/drawing/2014/main" id="{5C00FFAA-EEB0-4A75-988E-7E3C92DE40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6983075"/>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81</xdr:row>
      <xdr:rowOff>0</xdr:rowOff>
    </xdr:from>
    <xdr:to>
      <xdr:col>1</xdr:col>
      <xdr:colOff>215348</xdr:colOff>
      <xdr:row>81</xdr:row>
      <xdr:rowOff>214321</xdr:rowOff>
    </xdr:to>
    <xdr:pic>
      <xdr:nvPicPr>
        <xdr:cNvPr id="157" name="圖片 156">
          <a:extLst>
            <a:ext uri="{FF2B5EF4-FFF2-40B4-BE49-F238E27FC236}">
              <a16:creationId xmlns:a16="http://schemas.microsoft.com/office/drawing/2014/main" id="{B8EA05AC-D71E-4D12-B7E8-387090BEFE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4216063"/>
          <a:ext cx="215348" cy="21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80</xdr:row>
      <xdr:rowOff>0</xdr:rowOff>
    </xdr:from>
    <xdr:to>
      <xdr:col>1</xdr:col>
      <xdr:colOff>215348</xdr:colOff>
      <xdr:row>80</xdr:row>
      <xdr:rowOff>214322</xdr:rowOff>
    </xdr:to>
    <xdr:pic>
      <xdr:nvPicPr>
        <xdr:cNvPr id="158" name="圖片 157">
          <a:extLst>
            <a:ext uri="{FF2B5EF4-FFF2-40B4-BE49-F238E27FC236}">
              <a16:creationId xmlns:a16="http://schemas.microsoft.com/office/drawing/2014/main" id="{CC6DAEC3-B505-489B-9E17-6BA244C210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4611350"/>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79</xdr:row>
      <xdr:rowOff>0</xdr:rowOff>
    </xdr:from>
    <xdr:to>
      <xdr:col>1</xdr:col>
      <xdr:colOff>215348</xdr:colOff>
      <xdr:row>79</xdr:row>
      <xdr:rowOff>214322</xdr:rowOff>
    </xdr:to>
    <xdr:pic>
      <xdr:nvPicPr>
        <xdr:cNvPr id="159" name="圖片 158">
          <a:extLst>
            <a:ext uri="{FF2B5EF4-FFF2-40B4-BE49-F238E27FC236}">
              <a16:creationId xmlns:a16="http://schemas.microsoft.com/office/drawing/2014/main" id="{0913C160-B18A-49FA-8669-29879A175F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4863" y="14420850"/>
          <a:ext cx="215348" cy="214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xdr:row>
      <xdr:rowOff>9525</xdr:rowOff>
    </xdr:from>
    <xdr:to>
      <xdr:col>1</xdr:col>
      <xdr:colOff>198783</xdr:colOff>
      <xdr:row>31</xdr:row>
      <xdr:rowOff>206213</xdr:rowOff>
    </xdr:to>
    <xdr:pic>
      <xdr:nvPicPr>
        <xdr:cNvPr id="160" name="圖片 159">
          <a:extLst>
            <a:ext uri="{FF2B5EF4-FFF2-40B4-BE49-F238E27FC236}">
              <a16:creationId xmlns:a16="http://schemas.microsoft.com/office/drawing/2014/main" id="{97066BA2-5796-4C37-8DE5-ABC93C3F3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3" y="1023461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48</xdr:row>
      <xdr:rowOff>9525</xdr:rowOff>
    </xdr:from>
    <xdr:to>
      <xdr:col>1</xdr:col>
      <xdr:colOff>198783</xdr:colOff>
      <xdr:row>48</xdr:row>
      <xdr:rowOff>206213</xdr:rowOff>
    </xdr:to>
    <xdr:pic>
      <xdr:nvPicPr>
        <xdr:cNvPr id="161" name="圖片 160">
          <a:extLst>
            <a:ext uri="{FF2B5EF4-FFF2-40B4-BE49-F238E27FC236}">
              <a16:creationId xmlns:a16="http://schemas.microsoft.com/office/drawing/2014/main" id="{788DD1AA-14E5-4C32-A9AD-E5521D7E88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5338" y="11053763"/>
          <a:ext cx="198783" cy="19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76</xdr:row>
      <xdr:rowOff>15611</xdr:rowOff>
    </xdr:from>
    <xdr:to>
      <xdr:col>1</xdr:col>
      <xdr:colOff>215348</xdr:colOff>
      <xdr:row>76</xdr:row>
      <xdr:rowOff>232294</xdr:rowOff>
    </xdr:to>
    <xdr:pic>
      <xdr:nvPicPr>
        <xdr:cNvPr id="162" name="圖片 161">
          <a:extLst>
            <a:ext uri="{FF2B5EF4-FFF2-40B4-BE49-F238E27FC236}">
              <a16:creationId xmlns:a16="http://schemas.microsoft.com/office/drawing/2014/main" id="{E36702BA-9876-4CAA-93E7-74A8A25867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5350" y="15631849"/>
          <a:ext cx="215348" cy="216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CBBB-6E09-466E-82B5-546D53E236EB}">
  <dimension ref="A1:J77"/>
  <sheetViews>
    <sheetView zoomScaleNormal="100" workbookViewId="0">
      <selection sqref="A1:J77"/>
    </sheetView>
  </sheetViews>
  <sheetFormatPr defaultRowHeight="19.149999999999999" x14ac:dyDescent="0.45"/>
  <cols>
    <col min="1" max="1" width="6.265625" style="5" bestFit="1" customWidth="1"/>
    <col min="2" max="2" width="2.9296875" style="2" customWidth="1"/>
    <col min="3" max="3" width="23.6640625" style="2" customWidth="1"/>
    <col min="4" max="4" width="38.19921875" style="2" bestFit="1" customWidth="1"/>
    <col min="5" max="5" width="9.33203125" style="5" bestFit="1" customWidth="1"/>
    <col min="6" max="7" width="26.9296875" style="2" bestFit="1" customWidth="1"/>
    <col min="8" max="8" width="21.73046875" style="2" bestFit="1" customWidth="1"/>
    <col min="9" max="9" width="14.06640625" style="2" bestFit="1" customWidth="1"/>
    <col min="10" max="10" width="5.73046875" style="2" bestFit="1" customWidth="1"/>
    <col min="11" max="16384" width="9.06640625" style="2"/>
  </cols>
  <sheetData>
    <row r="1" spans="1:10" ht="33.4" x14ac:dyDescent="0.45">
      <c r="A1" s="34" t="s">
        <v>276</v>
      </c>
      <c r="B1" s="34"/>
      <c r="C1" s="34" t="s">
        <v>277</v>
      </c>
      <c r="D1" s="34" t="s">
        <v>278</v>
      </c>
      <c r="E1" s="35" t="s">
        <v>279</v>
      </c>
      <c r="F1" s="36" t="s">
        <v>282</v>
      </c>
      <c r="G1" s="36" t="s">
        <v>283</v>
      </c>
      <c r="H1" s="34" t="s">
        <v>280</v>
      </c>
      <c r="I1" s="34" t="s">
        <v>281</v>
      </c>
      <c r="J1" s="52"/>
    </row>
    <row r="2" spans="1:10" ht="25.15" x14ac:dyDescent="0.45">
      <c r="A2" s="37">
        <v>1</v>
      </c>
      <c r="B2" s="38"/>
      <c r="C2" s="39" t="s">
        <v>80</v>
      </c>
      <c r="D2" s="39" t="s">
        <v>79</v>
      </c>
      <c r="E2" s="37" t="s">
        <v>70</v>
      </c>
      <c r="F2" s="15">
        <v>0.31780000000000003</v>
      </c>
      <c r="G2" s="15">
        <v>0.33229999999999998</v>
      </c>
      <c r="H2" s="15">
        <v>0.68</v>
      </c>
      <c r="I2" s="16">
        <v>45945</v>
      </c>
      <c r="J2" s="52" t="str">
        <f t="shared" ref="J2:J33" si="0">IF(AND(MONTH(I2)=6, YEAR(I2)=2026), "🆕", "")</f>
        <v/>
      </c>
    </row>
    <row r="3" spans="1:10" ht="25.15" x14ac:dyDescent="0.45">
      <c r="A3" s="37">
        <v>2</v>
      </c>
      <c r="B3" s="38"/>
      <c r="C3" s="39" t="s">
        <v>72</v>
      </c>
      <c r="D3" s="39" t="s">
        <v>185</v>
      </c>
      <c r="E3" s="37" t="s">
        <v>141</v>
      </c>
      <c r="F3" s="15">
        <v>0.3579</v>
      </c>
      <c r="G3" s="15">
        <v>0.27160000000000001</v>
      </c>
      <c r="H3" s="15">
        <v>0.68</v>
      </c>
      <c r="I3" s="16">
        <v>46059</v>
      </c>
      <c r="J3" s="52" t="str">
        <f t="shared" si="0"/>
        <v/>
      </c>
    </row>
    <row r="4" spans="1:10" ht="25.15" x14ac:dyDescent="0.45">
      <c r="A4" s="37">
        <v>3</v>
      </c>
      <c r="B4" s="38"/>
      <c r="C4" s="39" t="s">
        <v>72</v>
      </c>
      <c r="D4" s="39" t="s">
        <v>184</v>
      </c>
      <c r="E4" s="37" t="s">
        <v>186</v>
      </c>
      <c r="F4" s="15">
        <v>0.42380000000000001</v>
      </c>
      <c r="G4" s="15">
        <v>0.41849999999999998</v>
      </c>
      <c r="H4" s="15">
        <v>0.64</v>
      </c>
      <c r="I4" s="16">
        <v>46057</v>
      </c>
      <c r="J4" s="52" t="str">
        <f t="shared" si="0"/>
        <v/>
      </c>
    </row>
    <row r="5" spans="1:10" ht="25.15" x14ac:dyDescent="0.45">
      <c r="A5" s="37">
        <v>4</v>
      </c>
      <c r="B5" s="38"/>
      <c r="C5" s="39" t="s">
        <v>0</v>
      </c>
      <c r="D5" s="39" t="s">
        <v>176</v>
      </c>
      <c r="E5" s="37" t="s">
        <v>147</v>
      </c>
      <c r="F5" s="15">
        <v>0.39779999999999999</v>
      </c>
      <c r="G5" s="15">
        <v>0.38340000000000002</v>
      </c>
      <c r="H5" s="15">
        <v>0.7</v>
      </c>
      <c r="I5" s="16">
        <v>46034</v>
      </c>
      <c r="J5" s="52" t="str">
        <f t="shared" si="0"/>
        <v/>
      </c>
    </row>
    <row r="6" spans="1:10" ht="25.15" x14ac:dyDescent="0.45">
      <c r="A6" s="37">
        <v>5</v>
      </c>
      <c r="B6" s="38"/>
      <c r="C6" s="39" t="s">
        <v>0</v>
      </c>
      <c r="D6" s="39" t="s">
        <v>182</v>
      </c>
      <c r="E6" s="37" t="s">
        <v>147</v>
      </c>
      <c r="F6" s="15">
        <v>0.45079999999999998</v>
      </c>
      <c r="G6" s="15">
        <v>0.47289999999999999</v>
      </c>
      <c r="H6" s="15">
        <v>0.8</v>
      </c>
      <c r="I6" s="16">
        <v>46041</v>
      </c>
      <c r="J6" s="52" t="str">
        <f t="shared" si="0"/>
        <v/>
      </c>
    </row>
    <row r="7" spans="1:10" ht="25.15" x14ac:dyDescent="0.45">
      <c r="A7" s="37">
        <v>6</v>
      </c>
      <c r="B7" s="38"/>
      <c r="C7" s="39" t="s">
        <v>0</v>
      </c>
      <c r="D7" s="39" t="s">
        <v>177</v>
      </c>
      <c r="E7" s="37" t="s">
        <v>150</v>
      </c>
      <c r="F7" s="15">
        <v>0.53620000000000001</v>
      </c>
      <c r="G7" s="15">
        <v>0.38979999999999998</v>
      </c>
      <c r="H7" s="15">
        <v>0.7</v>
      </c>
      <c r="I7" s="16">
        <v>46036</v>
      </c>
      <c r="J7" s="52" t="str">
        <f t="shared" si="0"/>
        <v/>
      </c>
    </row>
    <row r="8" spans="1:10" ht="25.15" x14ac:dyDescent="0.45">
      <c r="A8" s="37">
        <v>7</v>
      </c>
      <c r="B8" s="38"/>
      <c r="C8" s="39" t="s">
        <v>0</v>
      </c>
      <c r="D8" s="39" t="s">
        <v>179</v>
      </c>
      <c r="E8" s="37" t="s">
        <v>150</v>
      </c>
      <c r="F8" s="15">
        <v>0.57399999999999995</v>
      </c>
      <c r="G8" s="15">
        <v>0.51759999999999995</v>
      </c>
      <c r="H8" s="15">
        <v>0.64</v>
      </c>
      <c r="I8" s="16">
        <v>46043</v>
      </c>
      <c r="J8" s="52" t="str">
        <f t="shared" si="0"/>
        <v/>
      </c>
    </row>
    <row r="9" spans="1:10" ht="25.15" x14ac:dyDescent="0.45">
      <c r="A9" s="37">
        <v>8</v>
      </c>
      <c r="B9" s="38"/>
      <c r="C9" s="39" t="s">
        <v>89</v>
      </c>
      <c r="D9" s="39" t="s">
        <v>90</v>
      </c>
      <c r="E9" s="37" t="s">
        <v>141</v>
      </c>
      <c r="F9" s="15">
        <v>0.31030000000000002</v>
      </c>
      <c r="G9" s="15">
        <v>0.30990000000000001</v>
      </c>
      <c r="H9" s="15">
        <v>0.72</v>
      </c>
      <c r="I9" s="16">
        <v>45967</v>
      </c>
      <c r="J9" s="52" t="str">
        <f t="shared" si="0"/>
        <v/>
      </c>
    </row>
    <row r="10" spans="1:10" ht="25.15" x14ac:dyDescent="0.45">
      <c r="A10" s="37">
        <v>9</v>
      </c>
      <c r="B10" s="38"/>
      <c r="C10" s="39" t="s">
        <v>30</v>
      </c>
      <c r="D10" s="39" t="s">
        <v>31</v>
      </c>
      <c r="E10" s="37" t="s">
        <v>172</v>
      </c>
      <c r="F10" s="15">
        <v>0.11890000000000001</v>
      </c>
      <c r="G10" s="15">
        <v>9.2600000000000002E-2</v>
      </c>
      <c r="H10" s="15">
        <v>0.42</v>
      </c>
      <c r="I10" s="16">
        <v>45902</v>
      </c>
      <c r="J10" s="52" t="str">
        <f t="shared" si="0"/>
        <v/>
      </c>
    </row>
    <row r="11" spans="1:10" ht="25.15" x14ac:dyDescent="0.45">
      <c r="A11" s="37">
        <v>10</v>
      </c>
      <c r="B11" s="38"/>
      <c r="C11" s="39" t="s">
        <v>30</v>
      </c>
      <c r="D11" s="39" t="s">
        <v>187</v>
      </c>
      <c r="E11" s="37" t="s">
        <v>141</v>
      </c>
      <c r="F11" s="15">
        <v>0.33939999999999998</v>
      </c>
      <c r="G11" s="15">
        <v>0.4153</v>
      </c>
      <c r="H11" s="15">
        <v>0.7</v>
      </c>
      <c r="I11" s="16">
        <v>46066</v>
      </c>
      <c r="J11" s="52" t="str">
        <f t="shared" si="0"/>
        <v/>
      </c>
    </row>
    <row r="12" spans="1:10" ht="25.15" x14ac:dyDescent="0.45">
      <c r="A12" s="40">
        <v>11</v>
      </c>
      <c r="B12" s="41"/>
      <c r="C12" s="42" t="s">
        <v>119</v>
      </c>
      <c r="D12" s="42" t="s">
        <v>120</v>
      </c>
      <c r="E12" s="40" t="s">
        <v>135</v>
      </c>
      <c r="F12" s="20">
        <v>0.33839999999999998</v>
      </c>
      <c r="G12" s="20">
        <v>0.25879999999999997</v>
      </c>
      <c r="H12" s="20">
        <v>0.57999999999999996</v>
      </c>
      <c r="I12" s="21">
        <v>46006</v>
      </c>
      <c r="J12" s="52" t="str">
        <f t="shared" si="0"/>
        <v/>
      </c>
    </row>
    <row r="13" spans="1:10" ht="25.15" x14ac:dyDescent="0.45">
      <c r="A13" s="40">
        <v>12</v>
      </c>
      <c r="B13" s="41"/>
      <c r="C13" s="42" t="s">
        <v>119</v>
      </c>
      <c r="D13" s="42" t="s">
        <v>121</v>
      </c>
      <c r="E13" s="40" t="s">
        <v>135</v>
      </c>
      <c r="F13" s="20">
        <v>0.28760000000000002</v>
      </c>
      <c r="G13" s="20">
        <v>0.3291</v>
      </c>
      <c r="H13" s="20">
        <v>0.72</v>
      </c>
      <c r="I13" s="21">
        <v>46007</v>
      </c>
      <c r="J13" s="52" t="str">
        <f t="shared" si="0"/>
        <v/>
      </c>
    </row>
    <row r="14" spans="1:10" ht="25.15" x14ac:dyDescent="0.45">
      <c r="A14" s="40">
        <v>13</v>
      </c>
      <c r="B14" s="41"/>
      <c r="C14" s="42" t="s">
        <v>6</v>
      </c>
      <c r="D14" s="42" t="s">
        <v>7</v>
      </c>
      <c r="E14" s="40" t="s">
        <v>161</v>
      </c>
      <c r="F14" s="20">
        <v>0.2422</v>
      </c>
      <c r="G14" s="20">
        <v>0.2205</v>
      </c>
      <c r="H14" s="20">
        <v>0.76</v>
      </c>
      <c r="I14" s="21">
        <v>45902</v>
      </c>
      <c r="J14" s="52" t="str">
        <f t="shared" si="0"/>
        <v/>
      </c>
    </row>
    <row r="15" spans="1:10" ht="25.15" x14ac:dyDescent="0.45">
      <c r="A15" s="40">
        <v>14</v>
      </c>
      <c r="B15" s="41"/>
      <c r="C15" s="42" t="s">
        <v>111</v>
      </c>
      <c r="D15" s="42" t="s">
        <v>97</v>
      </c>
      <c r="E15" s="40" t="s">
        <v>263</v>
      </c>
      <c r="F15" s="20">
        <v>0.4335</v>
      </c>
      <c r="G15" s="20">
        <v>0.45369999999999999</v>
      </c>
      <c r="H15" s="20">
        <v>0.8</v>
      </c>
      <c r="I15" s="21">
        <v>45981</v>
      </c>
      <c r="J15" s="52" t="str">
        <f t="shared" si="0"/>
        <v/>
      </c>
    </row>
    <row r="16" spans="1:10" ht="25.15" x14ac:dyDescent="0.45">
      <c r="A16" s="40">
        <v>15</v>
      </c>
      <c r="B16" s="41"/>
      <c r="C16" s="42" t="s">
        <v>111</v>
      </c>
      <c r="D16" s="42" t="s">
        <v>96</v>
      </c>
      <c r="E16" s="40" t="s">
        <v>262</v>
      </c>
      <c r="F16" s="20">
        <v>0.50700000000000001</v>
      </c>
      <c r="G16" s="20">
        <v>0.6038</v>
      </c>
      <c r="H16" s="20">
        <v>0.76</v>
      </c>
      <c r="I16" s="21">
        <v>45981</v>
      </c>
      <c r="J16" s="52" t="str">
        <f t="shared" si="0"/>
        <v/>
      </c>
    </row>
    <row r="17" spans="1:10" ht="25.15" x14ac:dyDescent="0.45">
      <c r="A17" s="40">
        <v>16</v>
      </c>
      <c r="B17" s="41"/>
      <c r="C17" s="42" t="s">
        <v>33</v>
      </c>
      <c r="D17" s="42" t="s">
        <v>48</v>
      </c>
      <c r="E17" s="40" t="s">
        <v>159</v>
      </c>
      <c r="F17" s="20">
        <v>0.34489999999999998</v>
      </c>
      <c r="G17" s="20">
        <v>0.29709999999999998</v>
      </c>
      <c r="H17" s="20">
        <v>0.82</v>
      </c>
      <c r="I17" s="21">
        <v>45902</v>
      </c>
      <c r="J17" s="52" t="str">
        <f t="shared" si="0"/>
        <v/>
      </c>
    </row>
    <row r="18" spans="1:10" ht="25.15" x14ac:dyDescent="0.45">
      <c r="A18" s="40">
        <v>17</v>
      </c>
      <c r="B18" s="41"/>
      <c r="C18" s="42" t="s">
        <v>33</v>
      </c>
      <c r="D18" s="42" t="s">
        <v>34</v>
      </c>
      <c r="E18" s="40" t="s">
        <v>35</v>
      </c>
      <c r="F18" s="20">
        <v>0.2757</v>
      </c>
      <c r="G18" s="20">
        <v>0.2364</v>
      </c>
      <c r="H18" s="20">
        <v>0.6</v>
      </c>
      <c r="I18" s="21">
        <v>45902</v>
      </c>
      <c r="J18" s="52" t="str">
        <f t="shared" si="0"/>
        <v/>
      </c>
    </row>
    <row r="19" spans="1:10" ht="25.15" x14ac:dyDescent="0.45">
      <c r="A19" s="40">
        <v>18</v>
      </c>
      <c r="B19" s="41"/>
      <c r="C19" s="42" t="s">
        <v>33</v>
      </c>
      <c r="D19" s="42" t="s">
        <v>117</v>
      </c>
      <c r="E19" s="40" t="s">
        <v>170</v>
      </c>
      <c r="F19" s="20">
        <v>0.2833</v>
      </c>
      <c r="G19" s="20">
        <v>0.1661</v>
      </c>
      <c r="H19" s="20">
        <v>0.4</v>
      </c>
      <c r="I19" s="21">
        <v>46001</v>
      </c>
      <c r="J19" s="52" t="str">
        <f t="shared" si="0"/>
        <v/>
      </c>
    </row>
    <row r="20" spans="1:10" ht="25.15" x14ac:dyDescent="0.45">
      <c r="A20" s="40">
        <v>19</v>
      </c>
      <c r="B20" s="41"/>
      <c r="C20" s="42" t="s">
        <v>29</v>
      </c>
      <c r="D20" s="42" t="s">
        <v>28</v>
      </c>
      <c r="E20" s="40" t="s">
        <v>141</v>
      </c>
      <c r="F20" s="20">
        <v>0.14810000000000001</v>
      </c>
      <c r="G20" s="20">
        <v>2.8799999999999999E-2</v>
      </c>
      <c r="H20" s="20">
        <v>0.36</v>
      </c>
      <c r="I20" s="21">
        <v>45903</v>
      </c>
      <c r="J20" s="52" t="str">
        <f t="shared" si="0"/>
        <v/>
      </c>
    </row>
    <row r="21" spans="1:10" ht="25.15" x14ac:dyDescent="0.45">
      <c r="A21" s="40">
        <v>20</v>
      </c>
      <c r="B21" s="41"/>
      <c r="C21" s="42" t="s">
        <v>248</v>
      </c>
      <c r="D21" s="42" t="s">
        <v>249</v>
      </c>
      <c r="E21" s="40" t="s">
        <v>141</v>
      </c>
      <c r="F21" s="20">
        <v>0.29409999999999997</v>
      </c>
      <c r="G21" s="20">
        <v>0.26519999999999999</v>
      </c>
      <c r="H21" s="20">
        <v>0.62</v>
      </c>
      <c r="I21" s="21">
        <v>46184</v>
      </c>
      <c r="J21" s="53" t="str">
        <f t="shared" si="0"/>
        <v>🆕</v>
      </c>
    </row>
    <row r="22" spans="1:10" ht="25.15" x14ac:dyDescent="0.45">
      <c r="A22" s="40">
        <v>21</v>
      </c>
      <c r="B22" s="41"/>
      <c r="C22" s="42" t="s">
        <v>4</v>
      </c>
      <c r="D22" s="42" t="s">
        <v>5</v>
      </c>
      <c r="E22" s="40" t="s">
        <v>143</v>
      </c>
      <c r="F22" s="20">
        <v>0.5232</v>
      </c>
      <c r="G22" s="20">
        <v>0.49199999999999999</v>
      </c>
      <c r="H22" s="20">
        <v>0.68</v>
      </c>
      <c r="I22" s="21">
        <v>45903</v>
      </c>
      <c r="J22" s="52" t="str">
        <f t="shared" si="0"/>
        <v/>
      </c>
    </row>
    <row r="23" spans="1:10" ht="25.15" x14ac:dyDescent="0.45">
      <c r="A23" s="40">
        <v>22</v>
      </c>
      <c r="B23" s="41"/>
      <c r="C23" s="42" t="s">
        <v>4</v>
      </c>
      <c r="D23" s="42" t="s">
        <v>75</v>
      </c>
      <c r="E23" s="40" t="s">
        <v>169</v>
      </c>
      <c r="F23" s="20">
        <v>0.2011</v>
      </c>
      <c r="G23" s="20">
        <v>0.13420000000000001</v>
      </c>
      <c r="H23" s="20">
        <v>0.54</v>
      </c>
      <c r="I23" s="21">
        <v>45933</v>
      </c>
      <c r="J23" s="52" t="str">
        <f t="shared" si="0"/>
        <v/>
      </c>
    </row>
    <row r="24" spans="1:10" ht="25.15" x14ac:dyDescent="0.45">
      <c r="A24" s="40">
        <v>23</v>
      </c>
      <c r="B24" s="41"/>
      <c r="C24" s="42" t="s">
        <v>4</v>
      </c>
      <c r="D24" s="42" t="s">
        <v>40</v>
      </c>
      <c r="E24" s="40" t="s">
        <v>154</v>
      </c>
      <c r="F24" s="20">
        <v>0.45190000000000002</v>
      </c>
      <c r="G24" s="20">
        <v>0.43130000000000002</v>
      </c>
      <c r="H24" s="20">
        <v>0.8</v>
      </c>
      <c r="I24" s="21">
        <v>45902</v>
      </c>
      <c r="J24" s="52" t="str">
        <f t="shared" si="0"/>
        <v/>
      </c>
    </row>
    <row r="25" spans="1:10" ht="25.15" x14ac:dyDescent="0.45">
      <c r="A25" s="40">
        <v>24</v>
      </c>
      <c r="B25" s="41"/>
      <c r="C25" s="42" t="s">
        <v>4</v>
      </c>
      <c r="D25" s="42" t="s">
        <v>215</v>
      </c>
      <c r="E25" s="40" t="s">
        <v>211</v>
      </c>
      <c r="F25" s="20">
        <v>0.46489999999999998</v>
      </c>
      <c r="G25" s="20">
        <v>0.51759999999999995</v>
      </c>
      <c r="H25" s="20">
        <v>0.74</v>
      </c>
      <c r="I25" s="21">
        <v>46120</v>
      </c>
      <c r="J25" s="52" t="str">
        <f t="shared" si="0"/>
        <v/>
      </c>
    </row>
    <row r="26" spans="1:10" ht="25.15" x14ac:dyDescent="0.45">
      <c r="A26" s="40">
        <v>25</v>
      </c>
      <c r="B26" s="41"/>
      <c r="C26" s="42" t="s">
        <v>4</v>
      </c>
      <c r="D26" s="42" t="s">
        <v>214</v>
      </c>
      <c r="E26" s="40" t="s">
        <v>141</v>
      </c>
      <c r="F26" s="20">
        <v>0.56320000000000003</v>
      </c>
      <c r="G26" s="20">
        <v>0.64539999999999997</v>
      </c>
      <c r="H26" s="20">
        <v>0.76</v>
      </c>
      <c r="I26" s="21">
        <v>46121</v>
      </c>
      <c r="J26" s="52" t="str">
        <f t="shared" si="0"/>
        <v/>
      </c>
    </row>
    <row r="27" spans="1:10" ht="25.15" x14ac:dyDescent="0.45">
      <c r="A27" s="40">
        <v>26</v>
      </c>
      <c r="B27" s="41"/>
      <c r="C27" s="42" t="s">
        <v>41</v>
      </c>
      <c r="D27" s="42" t="s">
        <v>42</v>
      </c>
      <c r="E27" s="40" t="s">
        <v>165</v>
      </c>
      <c r="F27" s="20">
        <v>0.254</v>
      </c>
      <c r="G27" s="20">
        <v>0.16289999999999999</v>
      </c>
      <c r="H27" s="20">
        <v>0.66</v>
      </c>
      <c r="I27" s="21">
        <v>45902</v>
      </c>
      <c r="J27" s="52" t="str">
        <f t="shared" si="0"/>
        <v/>
      </c>
    </row>
    <row r="28" spans="1:10" ht="25.15" x14ac:dyDescent="0.45">
      <c r="A28" s="40">
        <v>27</v>
      </c>
      <c r="B28" s="41"/>
      <c r="C28" s="42" t="s">
        <v>41</v>
      </c>
      <c r="D28" s="42" t="s">
        <v>43</v>
      </c>
      <c r="E28" s="40" t="s">
        <v>167</v>
      </c>
      <c r="F28" s="20">
        <v>0.26479999999999998</v>
      </c>
      <c r="G28" s="20">
        <v>0.23</v>
      </c>
      <c r="H28" s="20">
        <v>0.56000000000000005</v>
      </c>
      <c r="I28" s="21">
        <v>45902</v>
      </c>
      <c r="J28" s="52" t="str">
        <f t="shared" si="0"/>
        <v/>
      </c>
    </row>
    <row r="29" spans="1:10" ht="25.15" x14ac:dyDescent="0.45">
      <c r="A29" s="40">
        <v>28</v>
      </c>
      <c r="B29" s="41"/>
      <c r="C29" s="42" t="s">
        <v>113</v>
      </c>
      <c r="D29" s="42" t="s">
        <v>114</v>
      </c>
      <c r="E29" s="40" t="s">
        <v>135</v>
      </c>
      <c r="F29" s="20">
        <v>0.25509999999999999</v>
      </c>
      <c r="G29" s="20">
        <v>0.15340000000000001</v>
      </c>
      <c r="H29" s="20">
        <v>0.66</v>
      </c>
      <c r="I29" s="21">
        <v>45994</v>
      </c>
      <c r="J29" s="52" t="str">
        <f t="shared" si="0"/>
        <v/>
      </c>
    </row>
    <row r="30" spans="1:10" ht="25.15" x14ac:dyDescent="0.45">
      <c r="A30" s="40">
        <v>29</v>
      </c>
      <c r="B30" s="41"/>
      <c r="C30" s="42" t="s">
        <v>24</v>
      </c>
      <c r="D30" s="42" t="s">
        <v>25</v>
      </c>
      <c r="E30" s="40" t="s">
        <v>153</v>
      </c>
      <c r="F30" s="20">
        <v>0.28970000000000001</v>
      </c>
      <c r="G30" s="20">
        <v>0.30990000000000001</v>
      </c>
      <c r="H30" s="20">
        <v>0.9</v>
      </c>
      <c r="I30" s="21">
        <v>45903</v>
      </c>
      <c r="J30" s="52" t="str">
        <f t="shared" si="0"/>
        <v/>
      </c>
    </row>
    <row r="31" spans="1:10" ht="25.15" x14ac:dyDescent="0.45">
      <c r="A31" s="40">
        <v>30</v>
      </c>
      <c r="B31" s="41"/>
      <c r="C31" s="42" t="s">
        <v>24</v>
      </c>
      <c r="D31" s="42" t="s">
        <v>88</v>
      </c>
      <c r="E31" s="40" t="s">
        <v>156</v>
      </c>
      <c r="F31" s="20">
        <v>0.37840000000000001</v>
      </c>
      <c r="G31" s="20">
        <v>0.39939999999999998</v>
      </c>
      <c r="H31" s="20">
        <v>0.72</v>
      </c>
      <c r="I31" s="21">
        <v>45957</v>
      </c>
      <c r="J31" s="52" t="str">
        <f t="shared" si="0"/>
        <v/>
      </c>
    </row>
    <row r="32" spans="1:10" ht="25.15" x14ac:dyDescent="0.45">
      <c r="A32" s="40">
        <v>31</v>
      </c>
      <c r="B32" s="41"/>
      <c r="C32" s="42" t="s">
        <v>24</v>
      </c>
      <c r="D32" s="42" t="s">
        <v>85</v>
      </c>
      <c r="E32" s="40" t="s">
        <v>158</v>
      </c>
      <c r="F32" s="20">
        <v>0.44109999999999999</v>
      </c>
      <c r="G32" s="20">
        <v>0.34820000000000001</v>
      </c>
      <c r="H32" s="20">
        <v>0.68</v>
      </c>
      <c r="I32" s="21">
        <v>45958</v>
      </c>
      <c r="J32" s="52" t="str">
        <f t="shared" si="0"/>
        <v/>
      </c>
    </row>
    <row r="33" spans="1:10" ht="25.15" x14ac:dyDescent="0.45">
      <c r="A33" s="40">
        <v>32</v>
      </c>
      <c r="B33" s="41"/>
      <c r="C33" s="42" t="s">
        <v>24</v>
      </c>
      <c r="D33" s="42" t="s">
        <v>240</v>
      </c>
      <c r="E33" s="40" t="s">
        <v>161</v>
      </c>
      <c r="F33" s="20">
        <v>0.44429999999999997</v>
      </c>
      <c r="G33" s="20">
        <v>0.35780000000000001</v>
      </c>
      <c r="H33" s="20">
        <v>0.82</v>
      </c>
      <c r="I33" s="21">
        <v>46167</v>
      </c>
      <c r="J33" s="52" t="str">
        <f t="shared" si="0"/>
        <v/>
      </c>
    </row>
    <row r="34" spans="1:10" ht="25.15" x14ac:dyDescent="0.45">
      <c r="A34" s="40">
        <v>33</v>
      </c>
      <c r="B34" s="41"/>
      <c r="C34" s="42" t="s">
        <v>24</v>
      </c>
      <c r="D34" s="42" t="s">
        <v>241</v>
      </c>
      <c r="E34" s="40" t="s">
        <v>150</v>
      </c>
      <c r="F34" s="20">
        <v>0.43030000000000002</v>
      </c>
      <c r="G34" s="20">
        <v>0.41849999999999998</v>
      </c>
      <c r="H34" s="20">
        <v>0.8</v>
      </c>
      <c r="I34" s="21">
        <v>46168</v>
      </c>
      <c r="J34" s="52" t="str">
        <f t="shared" ref="J34:J65" si="1">IF(AND(MONTH(I34)=6, YEAR(I34)=2026), "🆕", "")</f>
        <v/>
      </c>
    </row>
    <row r="35" spans="1:10" ht="25.15" x14ac:dyDescent="0.45">
      <c r="A35" s="40">
        <v>34</v>
      </c>
      <c r="B35" s="41"/>
      <c r="C35" s="42" t="s">
        <v>57</v>
      </c>
      <c r="D35" s="42" t="s">
        <v>189</v>
      </c>
      <c r="E35" s="40" t="s">
        <v>164</v>
      </c>
      <c r="F35" s="20">
        <v>0.2</v>
      </c>
      <c r="G35" s="20">
        <v>0.2172</v>
      </c>
      <c r="H35" s="20">
        <v>0.57999999999999996</v>
      </c>
      <c r="I35" s="21">
        <v>46077</v>
      </c>
      <c r="J35" s="52" t="str">
        <f t="shared" si="1"/>
        <v/>
      </c>
    </row>
    <row r="36" spans="1:10" ht="25.15" x14ac:dyDescent="0.45">
      <c r="A36" s="40">
        <v>35</v>
      </c>
      <c r="B36" s="41"/>
      <c r="C36" s="42" t="s">
        <v>57</v>
      </c>
      <c r="D36" s="42" t="s">
        <v>190</v>
      </c>
      <c r="E36" s="40" t="s">
        <v>164</v>
      </c>
      <c r="F36" s="20">
        <v>0.25409999999999999</v>
      </c>
      <c r="G36" s="20">
        <v>0.33229999999999998</v>
      </c>
      <c r="H36" s="20">
        <v>0.66</v>
      </c>
      <c r="I36" s="21">
        <v>46079</v>
      </c>
      <c r="J36" s="52" t="str">
        <f t="shared" si="1"/>
        <v/>
      </c>
    </row>
    <row r="37" spans="1:10" ht="25.15" x14ac:dyDescent="0.45">
      <c r="A37" s="40">
        <v>36</v>
      </c>
      <c r="B37" s="41"/>
      <c r="C37" s="42" t="s">
        <v>57</v>
      </c>
      <c r="D37" s="42" t="s">
        <v>77</v>
      </c>
      <c r="E37" s="40" t="s">
        <v>164</v>
      </c>
      <c r="F37" s="20">
        <v>0.28760000000000002</v>
      </c>
      <c r="G37" s="20">
        <v>0.24279999999999999</v>
      </c>
      <c r="H37" s="20">
        <v>0.57999999999999996</v>
      </c>
      <c r="I37" s="21">
        <v>45938</v>
      </c>
      <c r="J37" s="52" t="str">
        <f t="shared" si="1"/>
        <v/>
      </c>
    </row>
    <row r="38" spans="1:10" ht="25.15" x14ac:dyDescent="0.45">
      <c r="A38" s="40">
        <v>37</v>
      </c>
      <c r="B38" s="41"/>
      <c r="C38" s="42" t="s">
        <v>57</v>
      </c>
      <c r="D38" s="42" t="s">
        <v>78</v>
      </c>
      <c r="E38" s="40" t="s">
        <v>160</v>
      </c>
      <c r="F38" s="20">
        <v>0.3503</v>
      </c>
      <c r="G38" s="20">
        <v>0.377</v>
      </c>
      <c r="H38" s="20">
        <v>0.7</v>
      </c>
      <c r="I38" s="21">
        <v>45939</v>
      </c>
      <c r="J38" s="52" t="str">
        <f t="shared" si="1"/>
        <v/>
      </c>
    </row>
    <row r="39" spans="1:10" ht="25.15" x14ac:dyDescent="0.45">
      <c r="A39" s="40">
        <v>38</v>
      </c>
      <c r="B39" s="41"/>
      <c r="C39" s="42" t="s">
        <v>57</v>
      </c>
      <c r="D39" s="42" t="s">
        <v>76</v>
      </c>
      <c r="E39" s="40" t="s">
        <v>166</v>
      </c>
      <c r="F39" s="20">
        <v>0.23780000000000001</v>
      </c>
      <c r="G39" s="20">
        <v>0.25879999999999997</v>
      </c>
      <c r="H39" s="20">
        <v>0.56000000000000005</v>
      </c>
      <c r="I39" s="21">
        <v>45937</v>
      </c>
      <c r="J39" s="52" t="str">
        <f t="shared" si="1"/>
        <v/>
      </c>
    </row>
    <row r="40" spans="1:10" ht="25.15" x14ac:dyDescent="0.45">
      <c r="A40" s="40">
        <v>39</v>
      </c>
      <c r="B40" s="41"/>
      <c r="C40" s="42" t="s">
        <v>57</v>
      </c>
      <c r="D40" s="42" t="s">
        <v>216</v>
      </c>
      <c r="E40" s="40" t="s">
        <v>141</v>
      </c>
      <c r="F40" s="20">
        <v>0.29949999999999999</v>
      </c>
      <c r="G40" s="20">
        <v>0.36099999999999999</v>
      </c>
      <c r="H40" s="20">
        <v>0.68</v>
      </c>
      <c r="I40" s="21">
        <v>46127</v>
      </c>
      <c r="J40" s="52" t="str">
        <f t="shared" si="1"/>
        <v/>
      </c>
    </row>
    <row r="41" spans="1:10" ht="25.15" x14ac:dyDescent="0.45">
      <c r="A41" s="40">
        <v>40</v>
      </c>
      <c r="B41" s="41"/>
      <c r="C41" s="42" t="s">
        <v>57</v>
      </c>
      <c r="D41" s="42" t="s">
        <v>58</v>
      </c>
      <c r="E41" s="40" t="s">
        <v>163</v>
      </c>
      <c r="F41" s="20">
        <v>0.2984</v>
      </c>
      <c r="G41" s="20">
        <v>0.31950000000000001</v>
      </c>
      <c r="H41" s="20">
        <v>0.57999999999999996</v>
      </c>
      <c r="I41" s="21">
        <v>45902</v>
      </c>
      <c r="J41" s="52" t="str">
        <f t="shared" si="1"/>
        <v/>
      </c>
    </row>
    <row r="42" spans="1:10" ht="25.15" x14ac:dyDescent="0.45">
      <c r="A42" s="40">
        <v>41</v>
      </c>
      <c r="B42" s="41"/>
      <c r="C42" s="42" t="s">
        <v>11</v>
      </c>
      <c r="D42" s="42" t="s">
        <v>12</v>
      </c>
      <c r="E42" s="40" t="s">
        <v>141</v>
      </c>
      <c r="F42" s="20">
        <v>0.4703</v>
      </c>
      <c r="G42" s="20">
        <v>0.40899999999999997</v>
      </c>
      <c r="H42" s="20">
        <v>0.84</v>
      </c>
      <c r="I42" s="21">
        <v>45903</v>
      </c>
      <c r="J42" s="52" t="str">
        <f t="shared" si="1"/>
        <v/>
      </c>
    </row>
    <row r="43" spans="1:10" ht="25.15" x14ac:dyDescent="0.45">
      <c r="A43" s="40">
        <v>42</v>
      </c>
      <c r="B43" s="41"/>
      <c r="C43" s="42" t="s">
        <v>93</v>
      </c>
      <c r="D43" s="42" t="s">
        <v>95</v>
      </c>
      <c r="E43" s="40" t="s">
        <v>147</v>
      </c>
      <c r="F43" s="20">
        <v>0.38700000000000001</v>
      </c>
      <c r="G43" s="20">
        <v>0.34189999999999998</v>
      </c>
      <c r="H43" s="20">
        <v>0.82</v>
      </c>
      <c r="I43" s="21">
        <v>45974</v>
      </c>
      <c r="J43" s="52" t="str">
        <f t="shared" si="1"/>
        <v/>
      </c>
    </row>
    <row r="44" spans="1:10" ht="25.15" x14ac:dyDescent="0.45">
      <c r="A44" s="40">
        <v>43</v>
      </c>
      <c r="B44" s="41"/>
      <c r="C44" s="42" t="s">
        <v>62</v>
      </c>
      <c r="D44" s="42" t="s">
        <v>180</v>
      </c>
      <c r="E44" s="40" t="s">
        <v>141</v>
      </c>
      <c r="F44" s="20">
        <v>0.57079999999999997</v>
      </c>
      <c r="G44" s="20">
        <v>0.50800000000000001</v>
      </c>
      <c r="H44" s="20">
        <v>0.64</v>
      </c>
      <c r="I44" s="21">
        <v>46049</v>
      </c>
      <c r="J44" s="52" t="str">
        <f t="shared" si="1"/>
        <v/>
      </c>
    </row>
    <row r="45" spans="1:10" ht="25.15" x14ac:dyDescent="0.45">
      <c r="A45" s="40">
        <v>44</v>
      </c>
      <c r="B45" s="41"/>
      <c r="C45" s="42" t="s">
        <v>115</v>
      </c>
      <c r="D45" s="42" t="s">
        <v>116</v>
      </c>
      <c r="E45" s="40" t="s">
        <v>132</v>
      </c>
      <c r="F45" s="20">
        <v>0.56430000000000002</v>
      </c>
      <c r="G45" s="20">
        <v>0.50160000000000005</v>
      </c>
      <c r="H45" s="20">
        <v>0.7</v>
      </c>
      <c r="I45" s="21">
        <v>45995</v>
      </c>
      <c r="J45" s="52" t="str">
        <f t="shared" si="1"/>
        <v/>
      </c>
    </row>
    <row r="46" spans="1:10" ht="25.15" x14ac:dyDescent="0.45">
      <c r="A46" s="40">
        <v>45</v>
      </c>
      <c r="B46" s="41"/>
      <c r="C46" s="42" t="s">
        <v>62</v>
      </c>
      <c r="D46" s="42" t="s">
        <v>63</v>
      </c>
      <c r="E46" s="40" t="s">
        <v>157</v>
      </c>
      <c r="F46" s="20">
        <v>0.4022</v>
      </c>
      <c r="G46" s="20">
        <v>0.37380000000000002</v>
      </c>
      <c r="H46" s="20">
        <v>0.72</v>
      </c>
      <c r="I46" s="21">
        <v>45905</v>
      </c>
      <c r="J46" s="52" t="str">
        <f t="shared" si="1"/>
        <v/>
      </c>
    </row>
    <row r="47" spans="1:10" ht="25.15" x14ac:dyDescent="0.45">
      <c r="A47" s="40">
        <v>46</v>
      </c>
      <c r="B47" s="41"/>
      <c r="C47" s="42" t="s">
        <v>115</v>
      </c>
      <c r="D47" s="42" t="s">
        <v>123</v>
      </c>
      <c r="E47" s="40" t="s">
        <v>141</v>
      </c>
      <c r="F47" s="20">
        <v>0.65620000000000001</v>
      </c>
      <c r="G47" s="20">
        <v>0.54310000000000003</v>
      </c>
      <c r="H47" s="20">
        <v>0.56000000000000005</v>
      </c>
      <c r="I47" s="21">
        <v>46015</v>
      </c>
      <c r="J47" s="52" t="str">
        <f t="shared" si="1"/>
        <v/>
      </c>
    </row>
    <row r="48" spans="1:10" ht="25.15" x14ac:dyDescent="0.45">
      <c r="A48" s="40">
        <v>47</v>
      </c>
      <c r="B48" s="41"/>
      <c r="C48" s="42" t="s">
        <v>8</v>
      </c>
      <c r="D48" s="42" t="s">
        <v>104</v>
      </c>
      <c r="E48" s="40" t="s">
        <v>264</v>
      </c>
      <c r="F48" s="20">
        <v>0.45190000000000002</v>
      </c>
      <c r="G48" s="20">
        <v>0.59430000000000005</v>
      </c>
      <c r="H48" s="20">
        <v>0.72</v>
      </c>
      <c r="I48" s="21">
        <v>45979</v>
      </c>
      <c r="J48" s="52" t="str">
        <f t="shared" si="1"/>
        <v/>
      </c>
    </row>
    <row r="49" spans="1:10" ht="25.15" x14ac:dyDescent="0.45">
      <c r="A49" s="40">
        <v>48</v>
      </c>
      <c r="B49" s="41"/>
      <c r="C49" s="42" t="s">
        <v>8</v>
      </c>
      <c r="D49" s="42" t="s">
        <v>106</v>
      </c>
      <c r="E49" s="40" t="s">
        <v>265</v>
      </c>
      <c r="F49" s="20">
        <v>0.62270000000000003</v>
      </c>
      <c r="G49" s="20">
        <v>0.73799999999999999</v>
      </c>
      <c r="H49" s="20">
        <v>0.72</v>
      </c>
      <c r="I49" s="21">
        <v>45979</v>
      </c>
      <c r="J49" s="52" t="str">
        <f t="shared" si="1"/>
        <v/>
      </c>
    </row>
    <row r="50" spans="1:10" ht="25.15" x14ac:dyDescent="0.45">
      <c r="A50" s="40">
        <v>49</v>
      </c>
      <c r="B50" s="41"/>
      <c r="C50" s="42" t="s">
        <v>234</v>
      </c>
      <c r="D50" s="42" t="s">
        <v>233</v>
      </c>
      <c r="E50" s="40" t="s">
        <v>153</v>
      </c>
      <c r="F50" s="20">
        <v>0.3589</v>
      </c>
      <c r="G50" s="20">
        <v>0.3387</v>
      </c>
      <c r="H50" s="20">
        <v>0.6</v>
      </c>
      <c r="I50" s="21">
        <v>46154</v>
      </c>
      <c r="J50" s="52" t="str">
        <f t="shared" si="1"/>
        <v/>
      </c>
    </row>
    <row r="51" spans="1:10" ht="25.15" x14ac:dyDescent="0.45">
      <c r="A51" s="40">
        <v>50</v>
      </c>
      <c r="B51" s="44"/>
      <c r="C51" s="45" t="s">
        <v>14</v>
      </c>
      <c r="D51" s="45" t="s">
        <v>64</v>
      </c>
      <c r="E51" s="43" t="s">
        <v>143</v>
      </c>
      <c r="F51" s="26">
        <v>0.54490000000000005</v>
      </c>
      <c r="G51" s="26">
        <v>0.58779999999999999</v>
      </c>
      <c r="H51" s="26">
        <v>0.84</v>
      </c>
      <c r="I51" s="27">
        <v>45897</v>
      </c>
      <c r="J51" s="52" t="str">
        <f t="shared" si="1"/>
        <v/>
      </c>
    </row>
    <row r="52" spans="1:10" ht="25.15" x14ac:dyDescent="0.45">
      <c r="A52" s="46">
        <v>51</v>
      </c>
      <c r="B52" s="47"/>
      <c r="C52" s="48" t="s">
        <v>230</v>
      </c>
      <c r="D52" s="48" t="s">
        <v>231</v>
      </c>
      <c r="E52" s="46" t="s">
        <v>147</v>
      </c>
      <c r="F52" s="3">
        <v>0.52</v>
      </c>
      <c r="G52" s="3">
        <v>0.4824</v>
      </c>
      <c r="H52" s="3">
        <v>0.76</v>
      </c>
      <c r="I52" s="4">
        <v>46147</v>
      </c>
      <c r="J52" s="52" t="str">
        <f t="shared" si="1"/>
        <v/>
      </c>
    </row>
    <row r="53" spans="1:10" ht="25.15" x14ac:dyDescent="0.45">
      <c r="A53" s="46">
        <v>52</v>
      </c>
      <c r="B53" s="47"/>
      <c r="C53" s="48" t="s">
        <v>230</v>
      </c>
      <c r="D53" s="48" t="s">
        <v>232</v>
      </c>
      <c r="E53" s="46" t="s">
        <v>150</v>
      </c>
      <c r="F53" s="3">
        <v>0.70709999999999995</v>
      </c>
      <c r="G53" s="3">
        <v>0.77949999999999997</v>
      </c>
      <c r="H53" s="3">
        <v>0.5</v>
      </c>
      <c r="I53" s="4">
        <v>46150</v>
      </c>
      <c r="J53" s="52" t="str">
        <f t="shared" si="1"/>
        <v/>
      </c>
    </row>
    <row r="54" spans="1:10" ht="25.15" x14ac:dyDescent="0.45">
      <c r="A54" s="49">
        <v>53</v>
      </c>
      <c r="B54" s="50"/>
      <c r="C54" s="51" t="s">
        <v>221</v>
      </c>
      <c r="D54" s="51" t="s">
        <v>223</v>
      </c>
      <c r="E54" s="49" t="s">
        <v>141</v>
      </c>
      <c r="F54" s="31">
        <v>0.41620000000000001</v>
      </c>
      <c r="G54" s="31">
        <v>0.41849999999999998</v>
      </c>
      <c r="H54" s="31">
        <v>0.62</v>
      </c>
      <c r="I54" s="32">
        <v>46136</v>
      </c>
      <c r="J54" s="52" t="str">
        <f t="shared" si="1"/>
        <v/>
      </c>
    </row>
    <row r="55" spans="1:10" ht="25.15" x14ac:dyDescent="0.45">
      <c r="A55" s="49">
        <v>54</v>
      </c>
      <c r="B55" s="50"/>
      <c r="C55" s="51" t="s">
        <v>39</v>
      </c>
      <c r="D55" s="51" t="s">
        <v>38</v>
      </c>
      <c r="E55" s="49" t="s">
        <v>153</v>
      </c>
      <c r="F55" s="31">
        <v>0.65300000000000002</v>
      </c>
      <c r="G55" s="31">
        <v>0.4728</v>
      </c>
      <c r="H55" s="31">
        <v>0.56000000000000005</v>
      </c>
      <c r="I55" s="32">
        <v>45903</v>
      </c>
      <c r="J55" s="52" t="str">
        <f t="shared" si="1"/>
        <v/>
      </c>
    </row>
    <row r="56" spans="1:10" ht="25.15" x14ac:dyDescent="0.45">
      <c r="A56" s="49">
        <v>55</v>
      </c>
      <c r="B56" s="50"/>
      <c r="C56" s="51" t="s">
        <v>92</v>
      </c>
      <c r="D56" s="51" t="s">
        <v>91</v>
      </c>
      <c r="E56" s="49" t="s">
        <v>141</v>
      </c>
      <c r="F56" s="31">
        <v>0.58919999999999995</v>
      </c>
      <c r="G56" s="31">
        <v>0.4728</v>
      </c>
      <c r="H56" s="31">
        <v>0.76</v>
      </c>
      <c r="I56" s="32">
        <v>45965</v>
      </c>
      <c r="J56" s="52" t="str">
        <f t="shared" si="1"/>
        <v/>
      </c>
    </row>
    <row r="57" spans="1:10" ht="25.15" x14ac:dyDescent="0.45">
      <c r="A57" s="49">
        <v>56</v>
      </c>
      <c r="B57" s="50"/>
      <c r="C57" s="51" t="s">
        <v>266</v>
      </c>
      <c r="D57" s="51" t="s">
        <v>250</v>
      </c>
      <c r="E57" s="49" t="s">
        <v>150</v>
      </c>
      <c r="F57" s="31">
        <v>0.47239999999999999</v>
      </c>
      <c r="G57" s="31">
        <v>0.63900000000000001</v>
      </c>
      <c r="H57" s="31">
        <v>0.54</v>
      </c>
      <c r="I57" s="32">
        <v>46182</v>
      </c>
      <c r="J57" s="53" t="str">
        <f t="shared" si="1"/>
        <v>🆕</v>
      </c>
    </row>
    <row r="58" spans="1:10" ht="25.15" x14ac:dyDescent="0.45">
      <c r="A58" s="49">
        <v>57</v>
      </c>
      <c r="B58" s="50"/>
      <c r="C58" s="51" t="s">
        <v>267</v>
      </c>
      <c r="D58" s="51" t="s">
        <v>27</v>
      </c>
      <c r="E58" s="49" t="s">
        <v>171</v>
      </c>
      <c r="F58" s="31">
        <v>0.2843</v>
      </c>
      <c r="G58" s="31">
        <v>0.25559999999999999</v>
      </c>
      <c r="H58" s="31">
        <v>0.2</v>
      </c>
      <c r="I58" s="32">
        <v>45903</v>
      </c>
      <c r="J58" s="52" t="str">
        <f t="shared" si="1"/>
        <v/>
      </c>
    </row>
    <row r="59" spans="1:10" ht="25.15" x14ac:dyDescent="0.45">
      <c r="A59" s="49">
        <v>58</v>
      </c>
      <c r="B59" s="50"/>
      <c r="C59" s="51" t="s">
        <v>268</v>
      </c>
      <c r="D59" s="51" t="s">
        <v>32</v>
      </c>
      <c r="E59" s="49" t="s">
        <v>146</v>
      </c>
      <c r="F59" s="31">
        <v>0.64219999999999999</v>
      </c>
      <c r="G59" s="31">
        <v>0.63900000000000001</v>
      </c>
      <c r="H59" s="31">
        <v>0.64</v>
      </c>
      <c r="I59" s="32">
        <v>45903</v>
      </c>
      <c r="J59" s="52" t="str">
        <f t="shared" si="1"/>
        <v/>
      </c>
    </row>
    <row r="60" spans="1:10" ht="25.15" x14ac:dyDescent="0.45">
      <c r="A60" s="49">
        <v>59</v>
      </c>
      <c r="B60" s="50"/>
      <c r="C60" s="51" t="s">
        <v>268</v>
      </c>
      <c r="D60" s="51" t="s">
        <v>200</v>
      </c>
      <c r="E60" s="49" t="s">
        <v>204</v>
      </c>
      <c r="F60" s="31">
        <v>1.6199999999999999E-2</v>
      </c>
      <c r="G60" s="31">
        <v>8.3099999999999993E-2</v>
      </c>
      <c r="H60" s="31">
        <v>0.18</v>
      </c>
      <c r="I60" s="32">
        <v>46097</v>
      </c>
      <c r="J60" s="52" t="str">
        <f t="shared" si="1"/>
        <v/>
      </c>
    </row>
    <row r="61" spans="1:10" ht="25.15" x14ac:dyDescent="0.45">
      <c r="A61" s="49">
        <v>60</v>
      </c>
      <c r="B61" s="50"/>
      <c r="C61" s="51" t="s">
        <v>268</v>
      </c>
      <c r="D61" s="51" t="s">
        <v>201</v>
      </c>
      <c r="E61" s="49" t="s">
        <v>155</v>
      </c>
      <c r="F61" s="31">
        <v>0.3427</v>
      </c>
      <c r="G61" s="31">
        <v>0.47599999999999998</v>
      </c>
      <c r="H61" s="31">
        <v>0.5</v>
      </c>
      <c r="I61" s="32">
        <v>46098</v>
      </c>
      <c r="J61" s="52" t="str">
        <f t="shared" si="1"/>
        <v/>
      </c>
    </row>
    <row r="62" spans="1:10" ht="25.15" x14ac:dyDescent="0.45">
      <c r="A62" s="49">
        <v>61</v>
      </c>
      <c r="B62" s="50"/>
      <c r="C62" s="51" t="s">
        <v>268</v>
      </c>
      <c r="D62" s="51" t="s">
        <v>202</v>
      </c>
      <c r="E62" s="49" t="s">
        <v>147</v>
      </c>
      <c r="F62" s="31">
        <v>0.71460000000000001</v>
      </c>
      <c r="G62" s="31">
        <v>0.74439999999999995</v>
      </c>
      <c r="H62" s="31">
        <v>0.46</v>
      </c>
      <c r="I62" s="32">
        <v>46099</v>
      </c>
      <c r="J62" s="52" t="str">
        <f t="shared" si="1"/>
        <v/>
      </c>
    </row>
    <row r="63" spans="1:10" ht="25.15" x14ac:dyDescent="0.45">
      <c r="A63" s="49">
        <v>62</v>
      </c>
      <c r="B63" s="50"/>
      <c r="C63" s="51" t="s">
        <v>268</v>
      </c>
      <c r="D63" s="51" t="s">
        <v>203</v>
      </c>
      <c r="E63" s="49" t="s">
        <v>175</v>
      </c>
      <c r="F63" s="31">
        <v>0.76970000000000005</v>
      </c>
      <c r="G63" s="31">
        <v>0.78910000000000002</v>
      </c>
      <c r="H63" s="31">
        <v>0.48</v>
      </c>
      <c r="I63" s="32">
        <v>46100</v>
      </c>
      <c r="J63" s="52" t="str">
        <f t="shared" si="1"/>
        <v/>
      </c>
    </row>
    <row r="64" spans="1:10" ht="25.15" x14ac:dyDescent="0.45">
      <c r="A64" s="49">
        <v>63</v>
      </c>
      <c r="B64" s="50"/>
      <c r="C64" s="51" t="s">
        <v>268</v>
      </c>
      <c r="D64" s="51" t="s">
        <v>82</v>
      </c>
      <c r="E64" s="49" t="s">
        <v>147</v>
      </c>
      <c r="F64" s="31">
        <v>0.6119</v>
      </c>
      <c r="G64" s="31">
        <v>0.50480000000000003</v>
      </c>
      <c r="H64" s="31">
        <v>0.54</v>
      </c>
      <c r="I64" s="32">
        <v>45950</v>
      </c>
      <c r="J64" s="52" t="str">
        <f t="shared" si="1"/>
        <v/>
      </c>
    </row>
    <row r="65" spans="1:10" ht="25.15" x14ac:dyDescent="0.45">
      <c r="A65" s="49">
        <v>64</v>
      </c>
      <c r="B65" s="50"/>
      <c r="C65" s="51" t="s">
        <v>268</v>
      </c>
      <c r="D65" s="51" t="s">
        <v>83</v>
      </c>
      <c r="E65" s="49" t="s">
        <v>147</v>
      </c>
      <c r="F65" s="31">
        <v>0.67349999999999999</v>
      </c>
      <c r="G65" s="31">
        <v>0.5655</v>
      </c>
      <c r="H65" s="31">
        <v>0.52</v>
      </c>
      <c r="I65" s="32">
        <v>45951</v>
      </c>
      <c r="J65" s="52" t="str">
        <f t="shared" si="1"/>
        <v/>
      </c>
    </row>
    <row r="66" spans="1:10" ht="25.15" x14ac:dyDescent="0.45">
      <c r="A66" s="49">
        <v>65</v>
      </c>
      <c r="B66" s="50"/>
      <c r="C66" s="51" t="s">
        <v>268</v>
      </c>
      <c r="D66" s="51" t="s">
        <v>22</v>
      </c>
      <c r="E66" s="49" t="s">
        <v>141</v>
      </c>
      <c r="F66" s="31">
        <v>0.63460000000000005</v>
      </c>
      <c r="G66" s="31">
        <v>0.51439999999999997</v>
      </c>
      <c r="H66" s="31">
        <v>0.52</v>
      </c>
      <c r="I66" s="32">
        <v>45903</v>
      </c>
      <c r="J66" s="52" t="str">
        <f t="shared" ref="J66:J97" si="2">IF(AND(MONTH(I66)=6, YEAR(I66)=2026), "🆕", "")</f>
        <v/>
      </c>
    </row>
    <row r="67" spans="1:10" ht="25.15" x14ac:dyDescent="0.45">
      <c r="A67" s="49">
        <v>66</v>
      </c>
      <c r="B67" s="50"/>
      <c r="C67" s="51" t="s">
        <v>268</v>
      </c>
      <c r="D67" s="51" t="s">
        <v>125</v>
      </c>
      <c r="E67" s="49" t="s">
        <v>155</v>
      </c>
      <c r="F67" s="31">
        <v>0.4551</v>
      </c>
      <c r="G67" s="31">
        <v>0.51759999999999995</v>
      </c>
      <c r="H67" s="31">
        <v>0.64</v>
      </c>
      <c r="I67" s="32">
        <v>46020</v>
      </c>
      <c r="J67" s="52" t="str">
        <f t="shared" si="2"/>
        <v/>
      </c>
    </row>
    <row r="68" spans="1:10" ht="25.15" x14ac:dyDescent="0.45">
      <c r="A68" s="49">
        <v>67</v>
      </c>
      <c r="B68" s="50"/>
      <c r="C68" s="51" t="s">
        <v>268</v>
      </c>
      <c r="D68" s="51" t="s">
        <v>126</v>
      </c>
      <c r="E68" s="49" t="s">
        <v>147</v>
      </c>
      <c r="F68" s="31">
        <v>0.63890000000000002</v>
      </c>
      <c r="G68" s="31">
        <v>0.65810000000000002</v>
      </c>
      <c r="H68" s="31">
        <v>0.6</v>
      </c>
      <c r="I68" s="32">
        <v>46020</v>
      </c>
      <c r="J68" s="52" t="str">
        <f t="shared" si="2"/>
        <v/>
      </c>
    </row>
    <row r="69" spans="1:10" ht="25.15" x14ac:dyDescent="0.45">
      <c r="A69" s="49">
        <v>68</v>
      </c>
      <c r="B69" s="50"/>
      <c r="C69" s="51" t="s">
        <v>268</v>
      </c>
      <c r="D69" s="51" t="s">
        <v>127</v>
      </c>
      <c r="E69" s="49" t="s">
        <v>141</v>
      </c>
      <c r="F69" s="31">
        <v>0.70050000000000001</v>
      </c>
      <c r="G69" s="31">
        <v>0.69</v>
      </c>
      <c r="H69" s="31">
        <v>0.6</v>
      </c>
      <c r="I69" s="32">
        <v>46021</v>
      </c>
      <c r="J69" s="52" t="str">
        <f t="shared" si="2"/>
        <v/>
      </c>
    </row>
    <row r="70" spans="1:10" ht="25.15" x14ac:dyDescent="0.45">
      <c r="A70" s="49">
        <v>69</v>
      </c>
      <c r="B70" s="50"/>
      <c r="C70" s="51" t="s">
        <v>269</v>
      </c>
      <c r="D70" s="51" t="s">
        <v>188</v>
      </c>
      <c r="E70" s="49" t="s">
        <v>147</v>
      </c>
      <c r="F70" s="31">
        <v>0.43030000000000002</v>
      </c>
      <c r="G70" s="31">
        <v>0.44729999999999998</v>
      </c>
      <c r="H70" s="31">
        <v>0.64</v>
      </c>
      <c r="I70" s="32">
        <v>46063</v>
      </c>
      <c r="J70" s="52" t="str">
        <f t="shared" si="2"/>
        <v/>
      </c>
    </row>
    <row r="71" spans="1:10" ht="25.15" x14ac:dyDescent="0.45">
      <c r="A71" s="49">
        <v>70</v>
      </c>
      <c r="B71" s="50"/>
      <c r="C71" s="51" t="s">
        <v>270</v>
      </c>
      <c r="D71" s="51" t="s">
        <v>210</v>
      </c>
      <c r="E71" s="49" t="s">
        <v>147</v>
      </c>
      <c r="F71" s="31">
        <v>0.34699999999999998</v>
      </c>
      <c r="G71" s="31">
        <v>0.33860000000000001</v>
      </c>
      <c r="H71" s="31">
        <v>0.34</v>
      </c>
      <c r="I71" s="32">
        <v>46119</v>
      </c>
      <c r="J71" s="52" t="str">
        <f t="shared" si="2"/>
        <v/>
      </c>
    </row>
    <row r="72" spans="1:10" ht="25.15" x14ac:dyDescent="0.45">
      <c r="A72" s="49">
        <v>71</v>
      </c>
      <c r="B72" s="50"/>
      <c r="C72" s="51" t="s">
        <v>271</v>
      </c>
      <c r="D72" s="51" t="s">
        <v>16</v>
      </c>
      <c r="E72" s="49" t="s">
        <v>152</v>
      </c>
      <c r="F72" s="31">
        <v>0.55889999999999995</v>
      </c>
      <c r="G72" s="31">
        <v>0.42809999999999998</v>
      </c>
      <c r="H72" s="31">
        <v>0.7</v>
      </c>
      <c r="I72" s="32">
        <v>45904</v>
      </c>
      <c r="J72" s="52" t="str">
        <f t="shared" si="2"/>
        <v/>
      </c>
    </row>
    <row r="73" spans="1:10" ht="25.15" x14ac:dyDescent="0.45">
      <c r="A73" s="49">
        <v>72</v>
      </c>
      <c r="B73" s="50"/>
      <c r="C73" s="51" t="s">
        <v>272</v>
      </c>
      <c r="D73" s="51" t="s">
        <v>174</v>
      </c>
      <c r="E73" s="49" t="s">
        <v>175</v>
      </c>
      <c r="F73" s="31">
        <v>0.64219999999999999</v>
      </c>
      <c r="G73" s="31">
        <v>0.72840000000000005</v>
      </c>
      <c r="H73" s="31">
        <v>0.72</v>
      </c>
      <c r="I73" s="32">
        <v>46031</v>
      </c>
      <c r="J73" s="52" t="str">
        <f t="shared" si="2"/>
        <v/>
      </c>
    </row>
    <row r="74" spans="1:10" ht="25.15" x14ac:dyDescent="0.45">
      <c r="A74" s="49">
        <v>73</v>
      </c>
      <c r="B74" s="50"/>
      <c r="C74" s="51" t="s">
        <v>273</v>
      </c>
      <c r="D74" s="51" t="s">
        <v>222</v>
      </c>
      <c r="E74" s="49" t="s">
        <v>175</v>
      </c>
      <c r="F74" s="31">
        <v>0.47460000000000002</v>
      </c>
      <c r="G74" s="31">
        <v>0.4728</v>
      </c>
      <c r="H74" s="31">
        <v>0.56000000000000005</v>
      </c>
      <c r="I74" s="32">
        <v>46134</v>
      </c>
      <c r="J74" s="52" t="str">
        <f t="shared" si="2"/>
        <v/>
      </c>
    </row>
    <row r="75" spans="1:10" ht="25.15" x14ac:dyDescent="0.45">
      <c r="A75" s="49">
        <v>74</v>
      </c>
      <c r="B75" s="50"/>
      <c r="C75" s="51" t="s">
        <v>274</v>
      </c>
      <c r="D75" s="51" t="s">
        <v>15</v>
      </c>
      <c r="E75" s="49" t="s">
        <v>150</v>
      </c>
      <c r="F75" s="31">
        <v>0.56759999999999999</v>
      </c>
      <c r="G75" s="31">
        <v>0.42809999999999998</v>
      </c>
      <c r="H75" s="31">
        <v>0.76</v>
      </c>
      <c r="I75" s="32">
        <v>45904</v>
      </c>
      <c r="J75" s="52" t="str">
        <f t="shared" si="2"/>
        <v/>
      </c>
    </row>
    <row r="76" spans="1:10" ht="25.15" x14ac:dyDescent="0.45">
      <c r="A76" s="49">
        <v>75</v>
      </c>
      <c r="B76" s="50"/>
      <c r="C76" s="51" t="s">
        <v>275</v>
      </c>
      <c r="D76" s="51" t="s">
        <v>65</v>
      </c>
      <c r="E76" s="49" t="s">
        <v>70</v>
      </c>
      <c r="F76" s="31">
        <v>0.47889999999999999</v>
      </c>
      <c r="G76" s="31">
        <v>0.40260000000000001</v>
      </c>
      <c r="H76" s="31">
        <v>0.56000000000000005</v>
      </c>
      <c r="I76" s="32">
        <v>45912</v>
      </c>
      <c r="J76" s="52" t="str">
        <f t="shared" si="2"/>
        <v/>
      </c>
    </row>
    <row r="77" spans="1:10" ht="24" x14ac:dyDescent="0.45">
      <c r="A77" s="67" t="s">
        <v>284</v>
      </c>
      <c r="B77" s="67"/>
      <c r="C77" s="67"/>
      <c r="D77" s="67"/>
      <c r="E77" s="67"/>
      <c r="F77" s="67"/>
      <c r="G77" s="67"/>
      <c r="H77" s="67"/>
      <c r="I77" s="54"/>
      <c r="J77" s="54"/>
    </row>
  </sheetData>
  <sortState xmlns:xlrd2="http://schemas.microsoft.com/office/spreadsheetml/2017/richdata2" ref="A2:J76">
    <sortCondition sortBy="cellColor" ref="C2:C76" dxfId="46"/>
    <sortCondition sortBy="cellColor" ref="C2:C76" dxfId="45"/>
    <sortCondition sortBy="cellColor" ref="C2:C76" dxfId="44"/>
    <sortCondition sortBy="cellColor" ref="C2:C76" dxfId="43"/>
    <sortCondition sortBy="cellColor" ref="C2:C76" dxfId="42"/>
    <sortCondition ref="C2:C76"/>
    <sortCondition ref="D2:D76"/>
  </sortState>
  <mergeCells count="1">
    <mergeCell ref="A77:H77"/>
  </mergeCells>
  <phoneticPr fontId="1" type="noConversion"/>
  <conditionalFormatting sqref="D65">
    <cfRule type="duplicateValues" priority="5"/>
  </conditionalFormatting>
  <conditionalFormatting sqref="D66:D76 D1:D64">
    <cfRule type="duplicateValues" priority="6"/>
  </conditionalFormatting>
  <conditionalFormatting sqref="F2:H76">
    <cfRule type="cellIs" dxfId="41" priority="4" operator="lessThan">
      <formula>0.6</formula>
    </cfRule>
  </conditionalFormatting>
  <conditionalFormatting sqref="E65">
    <cfRule type="duplicateValues" priority="3"/>
  </conditionalFormatting>
  <conditionalFormatting sqref="E66:E76 E2:E64">
    <cfRule type="duplicateValues" priority="1079"/>
  </conditionalFormatting>
  <conditionalFormatting sqref="A2:A76">
    <cfRule type="duplicateValues" priority="114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6325-8712-42F4-A7E0-8C3A252C6076}">
  <dimension ref="A1:J83"/>
  <sheetViews>
    <sheetView tabSelected="1" workbookViewId="0">
      <selection sqref="A1:J83"/>
    </sheetView>
  </sheetViews>
  <sheetFormatPr defaultRowHeight="16.149999999999999" x14ac:dyDescent="0.45"/>
  <cols>
    <col min="1" max="1" width="6.265625" style="1" bestFit="1" customWidth="1"/>
    <col min="2" max="2" width="3.19921875" customWidth="1"/>
    <col min="3" max="3" width="15.46484375" bestFit="1" customWidth="1"/>
    <col min="4" max="4" width="39.73046875" bestFit="1" customWidth="1"/>
    <col min="5" max="5" width="10.796875" bestFit="1" customWidth="1"/>
    <col min="6" max="7" width="26.9296875" bestFit="1" customWidth="1"/>
    <col min="8" max="8" width="21.73046875" bestFit="1" customWidth="1"/>
    <col min="9" max="9" width="14.06640625" bestFit="1" customWidth="1"/>
    <col min="10" max="10" width="5.73046875" bestFit="1" customWidth="1"/>
  </cols>
  <sheetData>
    <row r="1" spans="1:10" ht="33.4" x14ac:dyDescent="0.45">
      <c r="A1" s="6" t="s">
        <v>276</v>
      </c>
      <c r="B1" s="7"/>
      <c r="C1" s="8" t="s">
        <v>277</v>
      </c>
      <c r="D1" s="9" t="s">
        <v>278</v>
      </c>
      <c r="E1" s="10" t="s">
        <v>279</v>
      </c>
      <c r="F1" s="12" t="s">
        <v>282</v>
      </c>
      <c r="G1" s="12" t="s">
        <v>283</v>
      </c>
      <c r="H1" s="9" t="s">
        <v>280</v>
      </c>
      <c r="I1" s="11" t="s">
        <v>281</v>
      </c>
      <c r="J1" s="66"/>
    </row>
    <row r="2" spans="1:10" ht="25.15" x14ac:dyDescent="0.45">
      <c r="A2" s="55">
        <v>1</v>
      </c>
      <c r="B2" s="13"/>
      <c r="C2" s="14" t="s">
        <v>80</v>
      </c>
      <c r="D2" s="14" t="s">
        <v>194</v>
      </c>
      <c r="E2" s="56" t="s">
        <v>191</v>
      </c>
      <c r="F2" s="15">
        <v>0.40649999999999997</v>
      </c>
      <c r="G2" s="15">
        <v>0.40889999999999999</v>
      </c>
      <c r="H2" s="15">
        <v>0.56000000000000005</v>
      </c>
      <c r="I2" s="16">
        <v>46085</v>
      </c>
      <c r="J2" s="53" t="str">
        <f t="shared" ref="J2:J33" si="0">IF(AND(MONTH(I2)=6, YEAR(I2)=2026), "🆕", "")</f>
        <v/>
      </c>
    </row>
    <row r="3" spans="1:10" ht="25.15" x14ac:dyDescent="0.45">
      <c r="A3" s="55">
        <v>2</v>
      </c>
      <c r="B3" s="13"/>
      <c r="C3" s="14" t="s">
        <v>80</v>
      </c>
      <c r="D3" s="14" t="s">
        <v>195</v>
      </c>
      <c r="E3" s="56" t="s">
        <v>192</v>
      </c>
      <c r="F3" s="15">
        <v>0.38919999999999999</v>
      </c>
      <c r="G3" s="15">
        <v>0.40889999999999999</v>
      </c>
      <c r="H3" s="15">
        <v>0.7</v>
      </c>
      <c r="I3" s="16">
        <v>46086</v>
      </c>
      <c r="J3" s="53" t="str">
        <f t="shared" si="0"/>
        <v/>
      </c>
    </row>
    <row r="4" spans="1:10" ht="25.15" x14ac:dyDescent="0.45">
      <c r="A4" s="55">
        <v>3</v>
      </c>
      <c r="B4" s="13"/>
      <c r="C4" s="14" t="s">
        <v>72</v>
      </c>
      <c r="D4" s="14" t="s">
        <v>73</v>
      </c>
      <c r="E4" s="56" t="s">
        <v>37</v>
      </c>
      <c r="F4" s="15">
        <v>0.52859999999999996</v>
      </c>
      <c r="G4" s="15">
        <v>0.50480000000000003</v>
      </c>
      <c r="H4" s="15">
        <v>0.78</v>
      </c>
      <c r="I4" s="16">
        <v>45925</v>
      </c>
      <c r="J4" s="53" t="str">
        <f t="shared" si="0"/>
        <v/>
      </c>
    </row>
    <row r="5" spans="1:10" ht="25.15" x14ac:dyDescent="0.45">
      <c r="A5" s="55">
        <v>4</v>
      </c>
      <c r="B5" s="13"/>
      <c r="C5" s="14" t="s">
        <v>0</v>
      </c>
      <c r="D5" s="14" t="s">
        <v>173</v>
      </c>
      <c r="E5" s="56" t="s">
        <v>142</v>
      </c>
      <c r="F5" s="15">
        <v>0.56110000000000004</v>
      </c>
      <c r="G5" s="15">
        <v>0.52400000000000002</v>
      </c>
      <c r="H5" s="15">
        <v>0.82</v>
      </c>
      <c r="I5" s="16">
        <v>46029</v>
      </c>
      <c r="J5" s="53" t="str">
        <f t="shared" si="0"/>
        <v/>
      </c>
    </row>
    <row r="6" spans="1:10" ht="25.15" x14ac:dyDescent="0.45">
      <c r="A6" s="55">
        <v>5</v>
      </c>
      <c r="B6" s="13"/>
      <c r="C6" s="14" t="s">
        <v>0</v>
      </c>
      <c r="D6" s="14" t="s">
        <v>36</v>
      </c>
      <c r="E6" s="56" t="s">
        <v>37</v>
      </c>
      <c r="F6" s="15">
        <v>0.52759999999999996</v>
      </c>
      <c r="G6" s="15">
        <v>0.47920000000000001</v>
      </c>
      <c r="H6" s="15">
        <v>0.76</v>
      </c>
      <c r="I6" s="16">
        <v>45902</v>
      </c>
      <c r="J6" s="53" t="str">
        <f t="shared" si="0"/>
        <v/>
      </c>
    </row>
    <row r="7" spans="1:10" ht="25.15" x14ac:dyDescent="0.45">
      <c r="A7" s="55">
        <v>6</v>
      </c>
      <c r="B7" s="13"/>
      <c r="C7" s="14" t="s">
        <v>0</v>
      </c>
      <c r="D7" s="14" t="s">
        <v>209</v>
      </c>
      <c r="E7" s="56" t="s">
        <v>142</v>
      </c>
      <c r="F7" s="15">
        <v>0.54269999999999996</v>
      </c>
      <c r="G7" s="15">
        <v>0.46960000000000002</v>
      </c>
      <c r="H7" s="15">
        <v>0.74</v>
      </c>
      <c r="I7" s="16">
        <v>46114</v>
      </c>
      <c r="J7" s="53" t="str">
        <f t="shared" si="0"/>
        <v/>
      </c>
    </row>
    <row r="8" spans="1:10" ht="25.15" x14ac:dyDescent="0.45">
      <c r="A8" s="55">
        <v>7</v>
      </c>
      <c r="B8" s="13"/>
      <c r="C8" s="14" t="s">
        <v>0</v>
      </c>
      <c r="D8" s="14" t="s">
        <v>178</v>
      </c>
      <c r="E8" s="56" t="s">
        <v>149</v>
      </c>
      <c r="F8" s="15">
        <v>0.52</v>
      </c>
      <c r="G8" s="15">
        <v>0.47599999999999998</v>
      </c>
      <c r="H8" s="15">
        <v>0.64</v>
      </c>
      <c r="I8" s="16">
        <v>46038</v>
      </c>
      <c r="J8" s="53" t="str">
        <f t="shared" si="0"/>
        <v/>
      </c>
    </row>
    <row r="9" spans="1:10" ht="25.15" x14ac:dyDescent="0.45">
      <c r="A9" s="55">
        <v>8</v>
      </c>
      <c r="B9" s="13"/>
      <c r="C9" s="14" t="s">
        <v>0</v>
      </c>
      <c r="D9" s="14" t="s">
        <v>183</v>
      </c>
      <c r="E9" s="56" t="s">
        <v>149</v>
      </c>
      <c r="F9" s="15">
        <v>0.59789999999999999</v>
      </c>
      <c r="G9" s="15">
        <v>0.52710000000000001</v>
      </c>
      <c r="H9" s="15">
        <v>0.7</v>
      </c>
      <c r="I9" s="16">
        <v>46045</v>
      </c>
      <c r="J9" s="53" t="str">
        <f t="shared" si="0"/>
        <v/>
      </c>
    </row>
    <row r="10" spans="1:10" ht="25.15" x14ac:dyDescent="0.45">
      <c r="A10" s="55">
        <v>9</v>
      </c>
      <c r="B10" s="13"/>
      <c r="C10" s="14" t="s">
        <v>0</v>
      </c>
      <c r="D10" s="14" t="s">
        <v>1</v>
      </c>
      <c r="E10" s="56" t="s">
        <v>142</v>
      </c>
      <c r="F10" s="15">
        <v>0.62919999999999998</v>
      </c>
      <c r="G10" s="15">
        <v>0.55269999999999997</v>
      </c>
      <c r="H10" s="15">
        <v>0.8</v>
      </c>
      <c r="I10" s="16">
        <v>45904</v>
      </c>
      <c r="J10" s="53" t="str">
        <f t="shared" si="0"/>
        <v/>
      </c>
    </row>
    <row r="11" spans="1:10" ht="25.15" x14ac:dyDescent="0.45">
      <c r="A11" s="55">
        <v>10</v>
      </c>
      <c r="B11" s="13"/>
      <c r="C11" s="14" t="s">
        <v>0</v>
      </c>
      <c r="D11" s="14" t="s">
        <v>81</v>
      </c>
      <c r="E11" s="56" t="s">
        <v>142</v>
      </c>
      <c r="F11" s="15">
        <v>0.65410000000000001</v>
      </c>
      <c r="G11" s="15">
        <v>0.51119999999999999</v>
      </c>
      <c r="H11" s="15">
        <v>0.72</v>
      </c>
      <c r="I11" s="16">
        <v>45947</v>
      </c>
      <c r="J11" s="53" t="str">
        <f t="shared" si="0"/>
        <v/>
      </c>
    </row>
    <row r="12" spans="1:10" ht="25.15" x14ac:dyDescent="0.45">
      <c r="A12" s="22">
        <v>11</v>
      </c>
      <c r="B12" s="17"/>
      <c r="C12" s="18" t="s">
        <v>119</v>
      </c>
      <c r="D12" s="18" t="s">
        <v>122</v>
      </c>
      <c r="E12" s="57" t="s">
        <v>134</v>
      </c>
      <c r="F12" s="20">
        <v>0.373</v>
      </c>
      <c r="G12" s="20">
        <v>0.43130000000000002</v>
      </c>
      <c r="H12" s="20">
        <v>0.64</v>
      </c>
      <c r="I12" s="21">
        <v>46009</v>
      </c>
      <c r="J12" s="53" t="str">
        <f t="shared" si="0"/>
        <v/>
      </c>
    </row>
    <row r="13" spans="1:10" ht="25.15" x14ac:dyDescent="0.45">
      <c r="A13" s="22">
        <v>12</v>
      </c>
      <c r="B13" s="17"/>
      <c r="C13" s="18" t="s">
        <v>111</v>
      </c>
      <c r="D13" s="18" t="s">
        <v>253</v>
      </c>
      <c r="E13" s="57" t="s">
        <v>254</v>
      </c>
      <c r="F13" s="20">
        <v>0.67569999999999997</v>
      </c>
      <c r="G13" s="20">
        <v>0.61660000000000004</v>
      </c>
      <c r="H13" s="20">
        <v>0.62</v>
      </c>
      <c r="I13" s="21">
        <v>46188</v>
      </c>
      <c r="J13" s="53" t="str">
        <f t="shared" si="0"/>
        <v>🆕</v>
      </c>
    </row>
    <row r="14" spans="1:10" ht="25.15" x14ac:dyDescent="0.45">
      <c r="A14" s="22">
        <v>13</v>
      </c>
      <c r="B14" s="17"/>
      <c r="C14" s="18" t="s">
        <v>111</v>
      </c>
      <c r="D14" s="18" t="s">
        <v>99</v>
      </c>
      <c r="E14" s="57" t="s">
        <v>290</v>
      </c>
      <c r="F14" s="20">
        <v>0.90159999999999996</v>
      </c>
      <c r="G14" s="20">
        <v>0.82110000000000005</v>
      </c>
      <c r="H14" s="20">
        <v>0.78</v>
      </c>
      <c r="I14" s="21">
        <v>45982</v>
      </c>
      <c r="J14" s="53" t="str">
        <f t="shared" si="0"/>
        <v/>
      </c>
    </row>
    <row r="15" spans="1:10" ht="25.15" x14ac:dyDescent="0.45">
      <c r="A15" s="22">
        <v>14</v>
      </c>
      <c r="B15" s="58"/>
      <c r="C15" s="59" t="s">
        <v>111</v>
      </c>
      <c r="D15" s="59" t="s">
        <v>255</v>
      </c>
      <c r="E15" s="60" t="s">
        <v>256</v>
      </c>
      <c r="F15" s="20">
        <v>0.90490000000000004</v>
      </c>
      <c r="G15" s="20">
        <v>0.85940000000000005</v>
      </c>
      <c r="H15" s="20">
        <v>0.8</v>
      </c>
      <c r="I15" s="21">
        <v>46190</v>
      </c>
      <c r="J15" s="53" t="str">
        <f t="shared" si="0"/>
        <v>🆕</v>
      </c>
    </row>
    <row r="16" spans="1:10" ht="25.15" x14ac:dyDescent="0.45">
      <c r="A16" s="22">
        <v>15</v>
      </c>
      <c r="B16" s="17"/>
      <c r="C16" s="18" t="s">
        <v>111</v>
      </c>
      <c r="D16" s="18" t="s">
        <v>98</v>
      </c>
      <c r="E16" s="57" t="s">
        <v>289</v>
      </c>
      <c r="F16" s="20">
        <v>0.83889999999999998</v>
      </c>
      <c r="G16" s="20">
        <v>0.78269999999999995</v>
      </c>
      <c r="H16" s="20">
        <v>0.64</v>
      </c>
      <c r="I16" s="21">
        <v>45981</v>
      </c>
      <c r="J16" s="53" t="str">
        <f t="shared" si="0"/>
        <v/>
      </c>
    </row>
    <row r="17" spans="1:10" ht="25.15" x14ac:dyDescent="0.45">
      <c r="A17" s="22">
        <v>16</v>
      </c>
      <c r="B17" s="58"/>
      <c r="C17" s="59" t="s">
        <v>111</v>
      </c>
      <c r="D17" s="59" t="s">
        <v>251</v>
      </c>
      <c r="E17" s="60" t="s">
        <v>252</v>
      </c>
      <c r="F17" s="20">
        <v>0.88539999999999996</v>
      </c>
      <c r="G17" s="20">
        <v>0.8115</v>
      </c>
      <c r="H17" s="20">
        <v>0.68</v>
      </c>
      <c r="I17" s="21">
        <v>46189</v>
      </c>
      <c r="J17" s="53" t="str">
        <f t="shared" si="0"/>
        <v>🆕</v>
      </c>
    </row>
    <row r="18" spans="1:10" ht="25.15" x14ac:dyDescent="0.45">
      <c r="A18" s="22">
        <v>17</v>
      </c>
      <c r="B18" s="17"/>
      <c r="C18" s="18" t="s">
        <v>33</v>
      </c>
      <c r="D18" s="18" t="s">
        <v>118</v>
      </c>
      <c r="E18" s="57" t="s">
        <v>168</v>
      </c>
      <c r="F18" s="20">
        <v>0.26050000000000001</v>
      </c>
      <c r="G18" s="20">
        <v>0.2492</v>
      </c>
      <c r="H18" s="20">
        <v>0.54</v>
      </c>
      <c r="I18" s="21">
        <v>46002</v>
      </c>
      <c r="J18" s="53" t="str">
        <f t="shared" si="0"/>
        <v/>
      </c>
    </row>
    <row r="19" spans="1:10" ht="25.15" x14ac:dyDescent="0.45">
      <c r="A19" s="22">
        <v>18</v>
      </c>
      <c r="B19" s="17"/>
      <c r="C19" s="18" t="s">
        <v>4</v>
      </c>
      <c r="D19" s="18" t="s">
        <v>44</v>
      </c>
      <c r="E19" s="57" t="s">
        <v>292</v>
      </c>
      <c r="F19" s="20">
        <v>0.80320000000000003</v>
      </c>
      <c r="G19" s="20">
        <v>0.8115</v>
      </c>
      <c r="H19" s="20">
        <v>0.92</v>
      </c>
      <c r="I19" s="21">
        <v>45904</v>
      </c>
      <c r="J19" s="53" t="str">
        <f t="shared" si="0"/>
        <v/>
      </c>
    </row>
    <row r="20" spans="1:10" ht="25.15" x14ac:dyDescent="0.45">
      <c r="A20" s="22">
        <v>19</v>
      </c>
      <c r="B20" s="17"/>
      <c r="C20" s="18" t="s">
        <v>4</v>
      </c>
      <c r="D20" s="18" t="s">
        <v>100</v>
      </c>
      <c r="E20" s="57" t="s">
        <v>291</v>
      </c>
      <c r="F20" s="20">
        <v>0.73509999999999998</v>
      </c>
      <c r="G20" s="20">
        <v>0.73480000000000001</v>
      </c>
      <c r="H20" s="20">
        <v>0.86</v>
      </c>
      <c r="I20" s="21">
        <v>45980</v>
      </c>
      <c r="J20" s="53" t="str">
        <f t="shared" si="0"/>
        <v/>
      </c>
    </row>
    <row r="21" spans="1:10" ht="25.15" x14ac:dyDescent="0.45">
      <c r="A21" s="22">
        <v>20</v>
      </c>
      <c r="B21" s="23"/>
      <c r="C21" s="18" t="s">
        <v>4</v>
      </c>
      <c r="D21" s="19" t="s">
        <v>101</v>
      </c>
      <c r="E21" s="61" t="s">
        <v>293</v>
      </c>
      <c r="F21" s="20">
        <v>0.92210000000000003</v>
      </c>
      <c r="G21" s="20">
        <v>0.88500000000000001</v>
      </c>
      <c r="H21" s="20">
        <v>0.9</v>
      </c>
      <c r="I21" s="21">
        <v>45981</v>
      </c>
      <c r="J21" s="53" t="str">
        <f t="shared" si="0"/>
        <v/>
      </c>
    </row>
    <row r="22" spans="1:10" ht="25.15" x14ac:dyDescent="0.45">
      <c r="A22" s="22">
        <v>21</v>
      </c>
      <c r="B22" s="23"/>
      <c r="C22" s="18" t="s">
        <v>4</v>
      </c>
      <c r="D22" s="19" t="s">
        <v>237</v>
      </c>
      <c r="E22" s="61" t="s">
        <v>291</v>
      </c>
      <c r="F22" s="20">
        <v>0.8054</v>
      </c>
      <c r="G22" s="20">
        <v>0.82740000000000002</v>
      </c>
      <c r="H22" s="20">
        <v>0.8</v>
      </c>
      <c r="I22" s="21">
        <v>46162</v>
      </c>
      <c r="J22" s="53" t="str">
        <f t="shared" si="0"/>
        <v/>
      </c>
    </row>
    <row r="23" spans="1:10" ht="25.15" x14ac:dyDescent="0.45">
      <c r="A23" s="22">
        <v>22</v>
      </c>
      <c r="B23" s="23"/>
      <c r="C23" s="18" t="s">
        <v>4</v>
      </c>
      <c r="D23" s="19" t="s">
        <v>239</v>
      </c>
      <c r="E23" s="61" t="s">
        <v>236</v>
      </c>
      <c r="F23" s="20">
        <v>0.96760000000000002</v>
      </c>
      <c r="G23" s="20">
        <v>0.89459999999999995</v>
      </c>
      <c r="H23" s="20">
        <v>0.14000000000000001</v>
      </c>
      <c r="I23" s="21">
        <v>46164</v>
      </c>
      <c r="J23" s="53" t="str">
        <f t="shared" si="0"/>
        <v/>
      </c>
    </row>
    <row r="24" spans="1:10" ht="25.15" x14ac:dyDescent="0.45">
      <c r="A24" s="22">
        <v>23</v>
      </c>
      <c r="B24" s="23"/>
      <c r="C24" s="18" t="s">
        <v>4</v>
      </c>
      <c r="D24" s="19" t="s">
        <v>238</v>
      </c>
      <c r="E24" s="61" t="s">
        <v>236</v>
      </c>
      <c r="F24" s="20">
        <v>0.97840000000000005</v>
      </c>
      <c r="G24" s="20">
        <v>0.88500000000000001</v>
      </c>
      <c r="H24" s="20">
        <v>0.56000000000000005</v>
      </c>
      <c r="I24" s="21">
        <v>46160</v>
      </c>
      <c r="J24" s="53" t="str">
        <f t="shared" si="0"/>
        <v/>
      </c>
    </row>
    <row r="25" spans="1:10" ht="25.15" x14ac:dyDescent="0.45">
      <c r="A25" s="22">
        <v>24</v>
      </c>
      <c r="B25" s="23"/>
      <c r="C25" s="18" t="s">
        <v>4</v>
      </c>
      <c r="D25" s="19" t="s">
        <v>102</v>
      </c>
      <c r="E25" s="61" t="s">
        <v>294</v>
      </c>
      <c r="F25" s="20">
        <v>0.9395</v>
      </c>
      <c r="G25" s="20">
        <v>0.84019999999999995</v>
      </c>
      <c r="H25" s="20">
        <v>0.88</v>
      </c>
      <c r="I25" s="21">
        <v>45989</v>
      </c>
      <c r="J25" s="53" t="str">
        <f t="shared" si="0"/>
        <v/>
      </c>
    </row>
    <row r="26" spans="1:10" ht="25.15" x14ac:dyDescent="0.45">
      <c r="A26" s="22">
        <v>25</v>
      </c>
      <c r="B26" s="23"/>
      <c r="C26" s="18" t="s">
        <v>4</v>
      </c>
      <c r="D26" s="19" t="s">
        <v>103</v>
      </c>
      <c r="E26" s="61" t="s">
        <v>137</v>
      </c>
      <c r="F26" s="20">
        <v>0.86050000000000004</v>
      </c>
      <c r="G26" s="20">
        <v>0.87219999999999998</v>
      </c>
      <c r="H26" s="20">
        <v>0.9</v>
      </c>
      <c r="I26" s="21">
        <v>45992</v>
      </c>
      <c r="J26" s="53" t="str">
        <f t="shared" si="0"/>
        <v/>
      </c>
    </row>
    <row r="27" spans="1:10" ht="25.15" x14ac:dyDescent="0.45">
      <c r="A27" s="22">
        <v>26</v>
      </c>
      <c r="B27" s="23"/>
      <c r="C27" s="18" t="s">
        <v>4</v>
      </c>
      <c r="D27" s="19" t="s">
        <v>213</v>
      </c>
      <c r="E27" s="61" t="s">
        <v>212</v>
      </c>
      <c r="F27" s="20">
        <v>0.80869999999999997</v>
      </c>
      <c r="G27" s="20">
        <v>0.80510000000000004</v>
      </c>
      <c r="H27" s="20">
        <v>0.72</v>
      </c>
      <c r="I27" s="21">
        <v>46122</v>
      </c>
      <c r="J27" s="53" t="str">
        <f t="shared" si="0"/>
        <v/>
      </c>
    </row>
    <row r="28" spans="1:10" ht="25.15" x14ac:dyDescent="0.45">
      <c r="A28" s="22">
        <v>27</v>
      </c>
      <c r="B28" s="23"/>
      <c r="C28" s="18" t="s">
        <v>4</v>
      </c>
      <c r="D28" s="19" t="s">
        <v>218</v>
      </c>
      <c r="E28" s="61" t="s">
        <v>139</v>
      </c>
      <c r="F28" s="20">
        <v>0.88219999999999998</v>
      </c>
      <c r="G28" s="20">
        <v>0.83389999999999997</v>
      </c>
      <c r="H28" s="20">
        <v>0.78</v>
      </c>
      <c r="I28" s="21">
        <v>46125</v>
      </c>
      <c r="J28" s="53" t="str">
        <f t="shared" si="0"/>
        <v/>
      </c>
    </row>
    <row r="29" spans="1:10" ht="25.15" x14ac:dyDescent="0.45">
      <c r="A29" s="22">
        <v>28</v>
      </c>
      <c r="B29" s="23"/>
      <c r="C29" s="18" t="s">
        <v>24</v>
      </c>
      <c r="D29" s="19" t="s">
        <v>86</v>
      </c>
      <c r="E29" s="61" t="s">
        <v>87</v>
      </c>
      <c r="F29" s="20">
        <v>0.38919999999999999</v>
      </c>
      <c r="G29" s="20">
        <v>0.3962</v>
      </c>
      <c r="H29" s="20">
        <v>0.74</v>
      </c>
      <c r="I29" s="21">
        <v>45960</v>
      </c>
      <c r="J29" s="53" t="str">
        <f t="shared" si="0"/>
        <v/>
      </c>
    </row>
    <row r="30" spans="1:10" ht="25.15" x14ac:dyDescent="0.45">
      <c r="A30" s="22">
        <v>29</v>
      </c>
      <c r="B30" s="23"/>
      <c r="C30" s="18" t="s">
        <v>24</v>
      </c>
      <c r="D30" s="19" t="s">
        <v>242</v>
      </c>
      <c r="E30" s="61" t="s">
        <v>243</v>
      </c>
      <c r="F30" s="20">
        <v>0.55569999999999997</v>
      </c>
      <c r="G30" s="20">
        <v>0.50160000000000005</v>
      </c>
      <c r="H30" s="20">
        <v>0.8</v>
      </c>
      <c r="I30" s="21">
        <v>46170</v>
      </c>
      <c r="J30" s="53" t="str">
        <f t="shared" si="0"/>
        <v/>
      </c>
    </row>
    <row r="31" spans="1:10" ht="25.15" x14ac:dyDescent="0.45">
      <c r="A31" s="22">
        <v>30</v>
      </c>
      <c r="B31" s="23"/>
      <c r="C31" s="18" t="s">
        <v>57</v>
      </c>
      <c r="D31" s="19" t="s">
        <v>217</v>
      </c>
      <c r="E31" s="61" t="s">
        <v>142</v>
      </c>
      <c r="F31" s="20">
        <v>0.36220000000000002</v>
      </c>
      <c r="G31" s="20">
        <v>0.40260000000000001</v>
      </c>
      <c r="H31" s="20">
        <v>0.66</v>
      </c>
      <c r="I31" s="21">
        <v>46128</v>
      </c>
      <c r="J31" s="53" t="str">
        <f t="shared" si="0"/>
        <v/>
      </c>
    </row>
    <row r="32" spans="1:10" ht="25.15" x14ac:dyDescent="0.45">
      <c r="A32" s="22">
        <v>31</v>
      </c>
      <c r="B32" s="23"/>
      <c r="C32" s="18" t="s">
        <v>11</v>
      </c>
      <c r="D32" s="19" t="s">
        <v>13</v>
      </c>
      <c r="E32" s="61" t="s">
        <v>145</v>
      </c>
      <c r="F32" s="20">
        <v>0.5968</v>
      </c>
      <c r="G32" s="20">
        <v>0.46650000000000003</v>
      </c>
      <c r="H32" s="20">
        <v>0.86</v>
      </c>
      <c r="I32" s="21">
        <v>45903</v>
      </c>
      <c r="J32" s="53" t="str">
        <f t="shared" si="0"/>
        <v/>
      </c>
    </row>
    <row r="33" spans="1:10" ht="25.15" x14ac:dyDescent="0.45">
      <c r="A33" s="22">
        <v>32</v>
      </c>
      <c r="B33" s="17"/>
      <c r="C33" s="18" t="s">
        <v>11</v>
      </c>
      <c r="D33" s="18" t="s">
        <v>20</v>
      </c>
      <c r="E33" s="57" t="s">
        <v>138</v>
      </c>
      <c r="F33" s="20">
        <v>0.73299999999999998</v>
      </c>
      <c r="G33" s="20">
        <v>0.77959999999999996</v>
      </c>
      <c r="H33" s="20">
        <v>0.78</v>
      </c>
      <c r="I33" s="21">
        <v>45912</v>
      </c>
      <c r="J33" s="53" t="str">
        <f t="shared" si="0"/>
        <v/>
      </c>
    </row>
    <row r="34" spans="1:10" ht="25.15" x14ac:dyDescent="0.45">
      <c r="A34" s="22">
        <v>33</v>
      </c>
      <c r="B34" s="17"/>
      <c r="C34" s="18" t="s">
        <v>2</v>
      </c>
      <c r="D34" s="18" t="s">
        <v>3</v>
      </c>
      <c r="E34" s="57" t="s">
        <v>136</v>
      </c>
      <c r="F34" s="20">
        <v>0.31680000000000003</v>
      </c>
      <c r="G34" s="20">
        <v>0.1661</v>
      </c>
      <c r="H34" s="20">
        <v>0.64</v>
      </c>
      <c r="I34" s="21">
        <v>45904</v>
      </c>
      <c r="J34" s="53" t="str">
        <f t="shared" ref="J34:J65" si="1">IF(AND(MONTH(I34)=6, YEAR(I34)=2026), "🆕", "")</f>
        <v/>
      </c>
    </row>
    <row r="35" spans="1:10" ht="25.15" x14ac:dyDescent="0.45">
      <c r="A35" s="22">
        <v>34</v>
      </c>
      <c r="B35" s="17"/>
      <c r="C35" s="18" t="s">
        <v>93</v>
      </c>
      <c r="D35" s="18" t="s">
        <v>94</v>
      </c>
      <c r="E35" s="61" t="s">
        <v>162</v>
      </c>
      <c r="F35" s="20">
        <v>0.39029999999999998</v>
      </c>
      <c r="G35" s="20">
        <v>0.23960000000000001</v>
      </c>
      <c r="H35" s="20">
        <v>0.64</v>
      </c>
      <c r="I35" s="21">
        <v>45973</v>
      </c>
      <c r="J35" s="53" t="str">
        <f t="shared" si="1"/>
        <v/>
      </c>
    </row>
    <row r="36" spans="1:10" ht="25.15" x14ac:dyDescent="0.45">
      <c r="A36" s="22">
        <v>35</v>
      </c>
      <c r="B36" s="17"/>
      <c r="C36" s="18" t="s">
        <v>115</v>
      </c>
      <c r="D36" s="18" t="s">
        <v>124</v>
      </c>
      <c r="E36" s="61" t="s">
        <v>134</v>
      </c>
      <c r="F36" s="20">
        <v>0.49619999999999997</v>
      </c>
      <c r="G36" s="20">
        <v>0.50160000000000005</v>
      </c>
      <c r="H36" s="20">
        <v>0.66</v>
      </c>
      <c r="I36" s="21">
        <v>46013</v>
      </c>
      <c r="J36" s="53" t="str">
        <f t="shared" si="1"/>
        <v/>
      </c>
    </row>
    <row r="37" spans="1:10" ht="25.15" x14ac:dyDescent="0.45">
      <c r="A37" s="22">
        <v>36</v>
      </c>
      <c r="B37" s="17"/>
      <c r="C37" s="18" t="s">
        <v>62</v>
      </c>
      <c r="D37" s="18" t="s">
        <v>181</v>
      </c>
      <c r="E37" s="61" t="s">
        <v>162</v>
      </c>
      <c r="F37" s="20">
        <v>0.62160000000000004</v>
      </c>
      <c r="G37" s="20">
        <v>0.46970000000000001</v>
      </c>
      <c r="H37" s="20">
        <v>0.48</v>
      </c>
      <c r="I37" s="21">
        <v>46051</v>
      </c>
      <c r="J37" s="53" t="str">
        <f t="shared" si="1"/>
        <v/>
      </c>
    </row>
    <row r="38" spans="1:10" ht="25.15" x14ac:dyDescent="0.45">
      <c r="A38" s="22">
        <v>37</v>
      </c>
      <c r="B38" s="17"/>
      <c r="C38" s="18" t="s">
        <v>62</v>
      </c>
      <c r="D38" s="18" t="s">
        <v>235</v>
      </c>
      <c r="E38" s="61" t="s">
        <v>151</v>
      </c>
      <c r="F38" s="20">
        <v>0.55779999999999996</v>
      </c>
      <c r="G38" s="20">
        <v>0.55589999999999995</v>
      </c>
      <c r="H38" s="20">
        <v>0.66</v>
      </c>
      <c r="I38" s="21">
        <v>46156</v>
      </c>
      <c r="J38" s="53" t="str">
        <f t="shared" si="1"/>
        <v/>
      </c>
    </row>
    <row r="39" spans="1:10" ht="25.15" x14ac:dyDescent="0.45">
      <c r="A39" s="22">
        <v>38</v>
      </c>
      <c r="B39" s="17"/>
      <c r="C39" s="18" t="s">
        <v>8</v>
      </c>
      <c r="D39" s="19" t="s">
        <v>9</v>
      </c>
      <c r="E39" s="61" t="s">
        <v>131</v>
      </c>
      <c r="F39" s="20">
        <v>0.69840000000000002</v>
      </c>
      <c r="G39" s="20">
        <v>0.66449999999999998</v>
      </c>
      <c r="H39" s="20">
        <v>0.86</v>
      </c>
      <c r="I39" s="21">
        <v>45904</v>
      </c>
      <c r="J39" s="53" t="str">
        <f t="shared" si="1"/>
        <v/>
      </c>
    </row>
    <row r="40" spans="1:10" ht="25.15" x14ac:dyDescent="0.45">
      <c r="A40" s="22">
        <v>39</v>
      </c>
      <c r="B40" s="17"/>
      <c r="C40" s="18" t="s">
        <v>8</v>
      </c>
      <c r="D40" s="18" t="s">
        <v>21</v>
      </c>
      <c r="E40" s="61" t="s">
        <v>296</v>
      </c>
      <c r="F40" s="20">
        <v>0.76329999999999998</v>
      </c>
      <c r="G40" s="20">
        <v>0.80189999999999995</v>
      </c>
      <c r="H40" s="20">
        <v>0.88</v>
      </c>
      <c r="I40" s="21">
        <v>45903</v>
      </c>
      <c r="J40" s="53" t="str">
        <f t="shared" si="1"/>
        <v/>
      </c>
    </row>
    <row r="41" spans="1:10" ht="25.15" x14ac:dyDescent="0.45">
      <c r="A41" s="22">
        <v>40</v>
      </c>
      <c r="B41" s="17"/>
      <c r="C41" s="18" t="s">
        <v>8</v>
      </c>
      <c r="D41" s="18" t="s">
        <v>105</v>
      </c>
      <c r="E41" s="61" t="s">
        <v>292</v>
      </c>
      <c r="F41" s="20">
        <v>0.65620000000000001</v>
      </c>
      <c r="G41" s="20">
        <v>0.71250000000000002</v>
      </c>
      <c r="H41" s="20">
        <v>0.8</v>
      </c>
      <c r="I41" s="21">
        <v>45979</v>
      </c>
      <c r="J41" s="53" t="str">
        <f t="shared" si="1"/>
        <v/>
      </c>
    </row>
    <row r="42" spans="1:10" ht="25.15" x14ac:dyDescent="0.45">
      <c r="A42" s="22">
        <v>41</v>
      </c>
      <c r="B42" s="17"/>
      <c r="C42" s="18" t="s">
        <v>8</v>
      </c>
      <c r="D42" s="18" t="s">
        <v>10</v>
      </c>
      <c r="E42" s="61" t="s">
        <v>130</v>
      </c>
      <c r="F42" s="20">
        <v>0.76759999999999995</v>
      </c>
      <c r="G42" s="20">
        <v>0.79869999999999997</v>
      </c>
      <c r="H42" s="20">
        <v>0.86</v>
      </c>
      <c r="I42" s="21">
        <v>45904</v>
      </c>
      <c r="J42" s="53" t="str">
        <f t="shared" si="1"/>
        <v/>
      </c>
    </row>
    <row r="43" spans="1:10" ht="25.15" x14ac:dyDescent="0.45">
      <c r="A43" s="22">
        <v>42</v>
      </c>
      <c r="B43" s="17"/>
      <c r="C43" s="18" t="s">
        <v>8</v>
      </c>
      <c r="D43" s="18" t="s">
        <v>54</v>
      </c>
      <c r="E43" s="61" t="s">
        <v>297</v>
      </c>
      <c r="F43" s="20">
        <v>0.92</v>
      </c>
      <c r="G43" s="20">
        <v>0.86580000000000001</v>
      </c>
      <c r="H43" s="20">
        <v>0.88</v>
      </c>
      <c r="I43" s="21">
        <v>45904</v>
      </c>
      <c r="J43" s="53" t="str">
        <f t="shared" si="1"/>
        <v/>
      </c>
    </row>
    <row r="44" spans="1:10" ht="25.15" x14ac:dyDescent="0.45">
      <c r="A44" s="22">
        <v>43</v>
      </c>
      <c r="B44" s="17"/>
      <c r="C44" s="18" t="s">
        <v>8</v>
      </c>
      <c r="D44" s="18" t="s">
        <v>196</v>
      </c>
      <c r="E44" s="61" t="s">
        <v>297</v>
      </c>
      <c r="F44" s="20">
        <v>0.7762</v>
      </c>
      <c r="G44" s="20">
        <v>0.82110000000000005</v>
      </c>
      <c r="H44" s="20">
        <v>0.84</v>
      </c>
      <c r="I44" s="21">
        <v>46093</v>
      </c>
      <c r="J44" s="53" t="str">
        <f t="shared" si="1"/>
        <v/>
      </c>
    </row>
    <row r="45" spans="1:10" ht="25.15" x14ac:dyDescent="0.45">
      <c r="A45" s="22">
        <v>44</v>
      </c>
      <c r="B45" s="17"/>
      <c r="C45" s="18" t="s">
        <v>8</v>
      </c>
      <c r="D45" s="18" t="s">
        <v>197</v>
      </c>
      <c r="E45" s="61" t="s">
        <v>297</v>
      </c>
      <c r="F45" s="20">
        <v>0.82379999999999998</v>
      </c>
      <c r="G45" s="20">
        <v>0.80510000000000004</v>
      </c>
      <c r="H45" s="20">
        <v>0.8</v>
      </c>
      <c r="I45" s="21">
        <v>46093</v>
      </c>
      <c r="J45" s="53" t="str">
        <f t="shared" si="1"/>
        <v/>
      </c>
    </row>
    <row r="46" spans="1:10" ht="25.15" x14ac:dyDescent="0.45">
      <c r="A46" s="22">
        <v>45</v>
      </c>
      <c r="B46" s="17"/>
      <c r="C46" s="18" t="s">
        <v>8</v>
      </c>
      <c r="D46" s="18" t="s">
        <v>198</v>
      </c>
      <c r="E46" s="61" t="s">
        <v>297</v>
      </c>
      <c r="F46" s="20">
        <v>0.88</v>
      </c>
      <c r="G46" s="20">
        <v>0.84030000000000005</v>
      </c>
      <c r="H46" s="20">
        <v>0.7</v>
      </c>
      <c r="I46" s="21">
        <v>46094</v>
      </c>
      <c r="J46" s="53" t="str">
        <f t="shared" si="1"/>
        <v/>
      </c>
    </row>
    <row r="47" spans="1:10" ht="25.15" x14ac:dyDescent="0.45">
      <c r="A47" s="22">
        <v>46</v>
      </c>
      <c r="B47" s="17"/>
      <c r="C47" s="18" t="s">
        <v>8</v>
      </c>
      <c r="D47" s="18" t="s">
        <v>199</v>
      </c>
      <c r="E47" s="57" t="s">
        <v>297</v>
      </c>
      <c r="F47" s="20">
        <v>0.80430000000000001</v>
      </c>
      <c r="G47" s="20">
        <v>0.83389999999999997</v>
      </c>
      <c r="H47" s="20">
        <v>0.86</v>
      </c>
      <c r="I47" s="21">
        <v>46094</v>
      </c>
      <c r="J47" s="53" t="str">
        <f t="shared" si="1"/>
        <v/>
      </c>
    </row>
    <row r="48" spans="1:10" ht="25.15" x14ac:dyDescent="0.45">
      <c r="A48" s="22">
        <v>47</v>
      </c>
      <c r="B48" s="17"/>
      <c r="C48" s="18" t="s">
        <v>8</v>
      </c>
      <c r="D48" s="18" t="s">
        <v>107</v>
      </c>
      <c r="E48" s="61" t="s">
        <v>295</v>
      </c>
      <c r="F48" s="20">
        <v>0.76219999999999999</v>
      </c>
      <c r="G48" s="20">
        <v>0.78269999999999995</v>
      </c>
      <c r="H48" s="20">
        <v>0.84</v>
      </c>
      <c r="I48" s="21">
        <v>45979</v>
      </c>
      <c r="J48" s="53" t="str">
        <f t="shared" si="1"/>
        <v/>
      </c>
    </row>
    <row r="49" spans="1:10" ht="25.15" x14ac:dyDescent="0.45">
      <c r="A49" s="22">
        <v>48</v>
      </c>
      <c r="B49" s="17"/>
      <c r="C49" s="18" t="s">
        <v>8</v>
      </c>
      <c r="D49" s="18" t="s">
        <v>51</v>
      </c>
      <c r="E49" s="61" t="s">
        <v>148</v>
      </c>
      <c r="F49" s="20">
        <v>0.69299999999999995</v>
      </c>
      <c r="G49" s="20">
        <v>0.5655</v>
      </c>
      <c r="H49" s="20">
        <v>0.56000000000000005</v>
      </c>
      <c r="I49" s="21">
        <v>45904</v>
      </c>
      <c r="J49" s="53" t="str">
        <f t="shared" si="1"/>
        <v/>
      </c>
    </row>
    <row r="50" spans="1:10" ht="25.15" x14ac:dyDescent="0.45">
      <c r="A50" s="22">
        <v>49</v>
      </c>
      <c r="B50" s="17"/>
      <c r="C50" s="18" t="s">
        <v>8</v>
      </c>
      <c r="D50" s="18" t="s">
        <v>49</v>
      </c>
      <c r="E50" s="61" t="s">
        <v>50</v>
      </c>
      <c r="F50" s="20">
        <v>0.51239999999999997</v>
      </c>
      <c r="G50" s="20">
        <v>0.54630000000000001</v>
      </c>
      <c r="H50" s="20">
        <v>0.8</v>
      </c>
      <c r="I50" s="21">
        <v>45903</v>
      </c>
      <c r="J50" s="53" t="str">
        <f t="shared" si="1"/>
        <v/>
      </c>
    </row>
    <row r="51" spans="1:10" ht="25.15" x14ac:dyDescent="0.45">
      <c r="A51" s="22">
        <v>50</v>
      </c>
      <c r="B51" s="17"/>
      <c r="C51" s="18" t="s">
        <v>112</v>
      </c>
      <c r="D51" s="18" t="s">
        <v>108</v>
      </c>
      <c r="E51" s="61" t="s">
        <v>298</v>
      </c>
      <c r="F51" s="20">
        <v>0.73080000000000001</v>
      </c>
      <c r="G51" s="20">
        <v>0.58150000000000002</v>
      </c>
      <c r="H51" s="20">
        <v>0.86</v>
      </c>
      <c r="I51" s="21">
        <v>45980</v>
      </c>
      <c r="J51" s="53" t="str">
        <f t="shared" si="1"/>
        <v/>
      </c>
    </row>
    <row r="52" spans="1:10" ht="25.15" x14ac:dyDescent="0.45">
      <c r="A52" s="22">
        <v>51</v>
      </c>
      <c r="B52" s="17"/>
      <c r="C52" s="18" t="s">
        <v>112</v>
      </c>
      <c r="D52" s="18" t="s">
        <v>109</v>
      </c>
      <c r="E52" s="61" t="s">
        <v>291</v>
      </c>
      <c r="F52" s="20">
        <v>0.71460000000000001</v>
      </c>
      <c r="G52" s="20">
        <v>0.57830000000000004</v>
      </c>
      <c r="H52" s="20">
        <v>0.92</v>
      </c>
      <c r="I52" s="21">
        <v>45980</v>
      </c>
      <c r="J52" s="53" t="str">
        <f t="shared" si="1"/>
        <v/>
      </c>
    </row>
    <row r="53" spans="1:10" ht="25.15" x14ac:dyDescent="0.45">
      <c r="A53" s="62">
        <v>52</v>
      </c>
      <c r="B53" s="24"/>
      <c r="C53" s="25" t="s">
        <v>285</v>
      </c>
      <c r="D53" s="25" t="s">
        <v>220</v>
      </c>
      <c r="E53" s="63" t="s">
        <v>219</v>
      </c>
      <c r="F53" s="26">
        <v>0.83779999999999999</v>
      </c>
      <c r="G53" s="26">
        <v>0.7157</v>
      </c>
      <c r="H53" s="26">
        <v>1</v>
      </c>
      <c r="I53" s="27">
        <v>46132</v>
      </c>
      <c r="J53" s="53" t="str">
        <f t="shared" si="1"/>
        <v/>
      </c>
    </row>
    <row r="54" spans="1:10" ht="25.15" x14ac:dyDescent="0.45">
      <c r="A54" s="33">
        <v>53</v>
      </c>
      <c r="B54" s="28"/>
      <c r="C54" s="29" t="s">
        <v>18</v>
      </c>
      <c r="D54" s="30" t="s">
        <v>19</v>
      </c>
      <c r="E54" s="64" t="s">
        <v>133</v>
      </c>
      <c r="F54" s="31">
        <v>0.76380000000000003</v>
      </c>
      <c r="G54" s="31">
        <v>0.58819999999999995</v>
      </c>
      <c r="H54" s="31">
        <v>0.57999999999999996</v>
      </c>
      <c r="I54" s="32">
        <v>45744</v>
      </c>
      <c r="J54" s="53" t="str">
        <f t="shared" si="1"/>
        <v/>
      </c>
    </row>
    <row r="55" spans="1:10" ht="25.15" x14ac:dyDescent="0.45">
      <c r="A55" s="33">
        <v>54</v>
      </c>
      <c r="B55" s="28"/>
      <c r="C55" s="29" t="s">
        <v>18</v>
      </c>
      <c r="D55" s="30" t="s">
        <v>110</v>
      </c>
      <c r="E55" s="64" t="s">
        <v>144</v>
      </c>
      <c r="F55" s="31">
        <v>0.83779999999999999</v>
      </c>
      <c r="G55" s="31">
        <v>0.61980000000000002</v>
      </c>
      <c r="H55" s="31">
        <v>0.5</v>
      </c>
      <c r="I55" s="32">
        <v>45982</v>
      </c>
      <c r="J55" s="53" t="str">
        <f t="shared" si="1"/>
        <v/>
      </c>
    </row>
    <row r="56" spans="1:10" ht="25.15" x14ac:dyDescent="0.45">
      <c r="A56" s="33">
        <v>55</v>
      </c>
      <c r="B56" s="28"/>
      <c r="C56" s="29" t="s">
        <v>17</v>
      </c>
      <c r="D56" s="30" t="s">
        <v>67</v>
      </c>
      <c r="E56" s="64" t="s">
        <v>144</v>
      </c>
      <c r="F56" s="31">
        <v>0.74919999999999998</v>
      </c>
      <c r="G56" s="31">
        <v>0.58150000000000002</v>
      </c>
      <c r="H56" s="31">
        <v>0.52</v>
      </c>
      <c r="I56" s="32">
        <v>45915</v>
      </c>
      <c r="J56" s="53" t="str">
        <f t="shared" si="1"/>
        <v/>
      </c>
    </row>
    <row r="57" spans="1:10" ht="25.15" x14ac:dyDescent="0.45">
      <c r="A57" s="33">
        <v>56</v>
      </c>
      <c r="B57" s="28"/>
      <c r="C57" s="29" t="s">
        <v>17</v>
      </c>
      <c r="D57" s="30" t="s">
        <v>74</v>
      </c>
      <c r="E57" s="64" t="s">
        <v>144</v>
      </c>
      <c r="F57" s="31">
        <v>0.76439999999999997</v>
      </c>
      <c r="G57" s="31">
        <v>0.59740000000000004</v>
      </c>
      <c r="H57" s="31">
        <v>0.54</v>
      </c>
      <c r="I57" s="32">
        <v>45932</v>
      </c>
      <c r="J57" s="53" t="str">
        <f t="shared" si="1"/>
        <v/>
      </c>
    </row>
    <row r="58" spans="1:10" ht="25.15" x14ac:dyDescent="0.45">
      <c r="A58" s="33">
        <v>57</v>
      </c>
      <c r="B58" s="28"/>
      <c r="C58" s="29" t="s">
        <v>17</v>
      </c>
      <c r="D58" s="30" t="s">
        <v>226</v>
      </c>
      <c r="E58" s="64" t="s">
        <v>228</v>
      </c>
      <c r="F58" s="31">
        <v>0.92430000000000001</v>
      </c>
      <c r="G58" s="31">
        <v>0.87860000000000005</v>
      </c>
      <c r="H58" s="31">
        <v>0.42</v>
      </c>
      <c r="I58" s="32">
        <v>46141</v>
      </c>
      <c r="J58" s="53" t="str">
        <f t="shared" si="1"/>
        <v/>
      </c>
    </row>
    <row r="59" spans="1:10" ht="25.15" x14ac:dyDescent="0.45">
      <c r="A59" s="33">
        <v>58</v>
      </c>
      <c r="B59" s="28"/>
      <c r="C59" s="29" t="s">
        <v>17</v>
      </c>
      <c r="D59" s="30" t="s">
        <v>224</v>
      </c>
      <c r="E59" s="64" t="s">
        <v>228</v>
      </c>
      <c r="F59" s="31">
        <v>0.91669999999999996</v>
      </c>
      <c r="G59" s="31">
        <v>0.86899999999999999</v>
      </c>
      <c r="H59" s="31">
        <v>0.36</v>
      </c>
      <c r="I59" s="32">
        <v>46139</v>
      </c>
      <c r="J59" s="53" t="str">
        <f t="shared" si="1"/>
        <v/>
      </c>
    </row>
    <row r="60" spans="1:10" ht="25.15" x14ac:dyDescent="0.45">
      <c r="A60" s="33">
        <v>59</v>
      </c>
      <c r="B60" s="28"/>
      <c r="C60" s="29" t="s">
        <v>17</v>
      </c>
      <c r="D60" s="30" t="s">
        <v>227</v>
      </c>
      <c r="E60" s="64" t="s">
        <v>229</v>
      </c>
      <c r="F60" s="31">
        <v>0.94699999999999995</v>
      </c>
      <c r="G60" s="31">
        <v>0.87539999999999996</v>
      </c>
      <c r="H60" s="31">
        <v>0.4</v>
      </c>
      <c r="I60" s="32">
        <v>46141</v>
      </c>
      <c r="J60" s="53" t="str">
        <f t="shared" si="1"/>
        <v/>
      </c>
    </row>
    <row r="61" spans="1:10" ht="25.15" x14ac:dyDescent="0.45">
      <c r="A61" s="33">
        <v>60</v>
      </c>
      <c r="B61" s="28"/>
      <c r="C61" s="29" t="s">
        <v>17</v>
      </c>
      <c r="D61" s="30" t="s">
        <v>225</v>
      </c>
      <c r="E61" s="64" t="s">
        <v>229</v>
      </c>
      <c r="F61" s="31">
        <v>0.94159999999999999</v>
      </c>
      <c r="G61" s="31">
        <v>0.86580000000000001</v>
      </c>
      <c r="H61" s="31">
        <v>0.44</v>
      </c>
      <c r="I61" s="32">
        <v>46140</v>
      </c>
      <c r="J61" s="53" t="str">
        <f t="shared" si="1"/>
        <v/>
      </c>
    </row>
    <row r="62" spans="1:10" ht="25.15" x14ac:dyDescent="0.45">
      <c r="A62" s="33">
        <v>61</v>
      </c>
      <c r="B62" s="28"/>
      <c r="C62" s="29" t="s">
        <v>61</v>
      </c>
      <c r="D62" s="30" t="s">
        <v>60</v>
      </c>
      <c r="E62" s="64" t="s">
        <v>59</v>
      </c>
      <c r="F62" s="31">
        <v>0.70920000000000005</v>
      </c>
      <c r="G62" s="31">
        <v>0.71240000000000003</v>
      </c>
      <c r="H62" s="31">
        <v>0.74</v>
      </c>
      <c r="I62" s="32">
        <v>45903</v>
      </c>
      <c r="J62" s="53" t="str">
        <f t="shared" si="1"/>
        <v/>
      </c>
    </row>
    <row r="63" spans="1:10" ht="25.15" x14ac:dyDescent="0.45">
      <c r="A63" s="33">
        <v>62</v>
      </c>
      <c r="B63" s="28"/>
      <c r="C63" s="29" t="s">
        <v>45</v>
      </c>
      <c r="D63" s="29" t="s">
        <v>46</v>
      </c>
      <c r="E63" s="64" t="s">
        <v>47</v>
      </c>
      <c r="F63" s="31">
        <v>0.2908</v>
      </c>
      <c r="G63" s="31">
        <v>0.22359999999999999</v>
      </c>
      <c r="H63" s="31">
        <v>0.74</v>
      </c>
      <c r="I63" s="32">
        <v>45903</v>
      </c>
      <c r="J63" s="53" t="str">
        <f t="shared" si="1"/>
        <v/>
      </c>
    </row>
    <row r="64" spans="1:10" ht="25.15" x14ac:dyDescent="0.45">
      <c r="A64" s="33">
        <v>63</v>
      </c>
      <c r="B64" s="28"/>
      <c r="C64" s="29" t="s">
        <v>286</v>
      </c>
      <c r="D64" s="29" t="s">
        <v>56</v>
      </c>
      <c r="E64" s="65" t="s">
        <v>55</v>
      </c>
      <c r="F64" s="31">
        <v>0.20319999999999999</v>
      </c>
      <c r="G64" s="31">
        <v>0.20130000000000001</v>
      </c>
      <c r="H64" s="31">
        <v>0.06</v>
      </c>
      <c r="I64" s="32">
        <v>45903</v>
      </c>
      <c r="J64" s="53" t="str">
        <f t="shared" si="1"/>
        <v/>
      </c>
    </row>
    <row r="65" spans="1:10" ht="25.15" x14ac:dyDescent="0.45">
      <c r="A65" s="33">
        <v>64</v>
      </c>
      <c r="B65" s="28"/>
      <c r="C65" s="29" t="s">
        <v>287</v>
      </c>
      <c r="D65" s="30" t="s">
        <v>68</v>
      </c>
      <c r="E65" s="64" t="s">
        <v>69</v>
      </c>
      <c r="F65" s="31">
        <v>0.56759999999999999</v>
      </c>
      <c r="G65" s="31">
        <v>0.43769999999999998</v>
      </c>
      <c r="H65" s="31">
        <v>0.52</v>
      </c>
      <c r="I65" s="32">
        <v>45919</v>
      </c>
      <c r="J65" s="53" t="str">
        <f t="shared" si="1"/>
        <v/>
      </c>
    </row>
    <row r="66" spans="1:10" ht="25.15" x14ac:dyDescent="0.45">
      <c r="A66" s="33">
        <v>65</v>
      </c>
      <c r="B66" s="28"/>
      <c r="C66" s="29" t="s">
        <v>268</v>
      </c>
      <c r="D66" s="29" t="s">
        <v>246</v>
      </c>
      <c r="E66" s="64" t="s">
        <v>247</v>
      </c>
      <c r="F66" s="31">
        <v>0.86809999999999998</v>
      </c>
      <c r="G66" s="31">
        <v>0.85619999999999996</v>
      </c>
      <c r="H66" s="31">
        <v>0.64</v>
      </c>
      <c r="I66" s="32">
        <v>46177</v>
      </c>
      <c r="J66" s="53" t="str">
        <f t="shared" ref="J66:J97" si="2">IF(AND(MONTH(I66)=6, YEAR(I66)=2026), "🆕", "")</f>
        <v>🆕</v>
      </c>
    </row>
    <row r="67" spans="1:10" ht="25.15" x14ac:dyDescent="0.45">
      <c r="A67" s="33">
        <v>66</v>
      </c>
      <c r="B67" s="28"/>
      <c r="C67" s="29" t="s">
        <v>288</v>
      </c>
      <c r="D67" s="29" t="s">
        <v>205</v>
      </c>
      <c r="E67" s="65" t="s">
        <v>207</v>
      </c>
      <c r="F67" s="31">
        <v>0.90380000000000005</v>
      </c>
      <c r="G67" s="31">
        <v>0.84340000000000004</v>
      </c>
      <c r="H67" s="31">
        <v>0.64</v>
      </c>
      <c r="I67" s="32">
        <v>46104</v>
      </c>
      <c r="J67" s="53" t="str">
        <f t="shared" si="2"/>
        <v/>
      </c>
    </row>
    <row r="68" spans="1:10" ht="25.15" x14ac:dyDescent="0.45">
      <c r="A68" s="33">
        <v>67</v>
      </c>
      <c r="B68" s="28"/>
      <c r="C68" s="29" t="s">
        <v>288</v>
      </c>
      <c r="D68" s="29" t="s">
        <v>206</v>
      </c>
      <c r="E68" s="64" t="s">
        <v>208</v>
      </c>
      <c r="F68" s="31">
        <v>0.87460000000000004</v>
      </c>
      <c r="G68" s="31">
        <v>0.83069999999999999</v>
      </c>
      <c r="H68" s="31">
        <v>0.54</v>
      </c>
      <c r="I68" s="32">
        <v>46106</v>
      </c>
      <c r="J68" s="53" t="str">
        <f t="shared" si="2"/>
        <v/>
      </c>
    </row>
    <row r="69" spans="1:10" ht="25.15" x14ac:dyDescent="0.45">
      <c r="A69" s="33">
        <v>68</v>
      </c>
      <c r="B69" s="28"/>
      <c r="C69" s="29" t="s">
        <v>268</v>
      </c>
      <c r="D69" s="29" t="s">
        <v>245</v>
      </c>
      <c r="E69" s="64" t="s">
        <v>207</v>
      </c>
      <c r="F69" s="31">
        <v>0.92649999999999999</v>
      </c>
      <c r="G69" s="31">
        <v>0.84660000000000002</v>
      </c>
      <c r="H69" s="31">
        <v>0.57999999999999996</v>
      </c>
      <c r="I69" s="32">
        <v>46175</v>
      </c>
      <c r="J69" s="53" t="str">
        <f t="shared" si="2"/>
        <v>🆕</v>
      </c>
    </row>
    <row r="70" spans="1:10" ht="25.15" x14ac:dyDescent="0.45">
      <c r="A70" s="33">
        <v>69</v>
      </c>
      <c r="B70" s="28"/>
      <c r="C70" s="29" t="s">
        <v>268</v>
      </c>
      <c r="D70" s="29" t="s">
        <v>244</v>
      </c>
      <c r="E70" s="64" t="s">
        <v>208</v>
      </c>
      <c r="F70" s="31">
        <v>0.89839999999999998</v>
      </c>
      <c r="G70" s="31">
        <v>0.83069999999999999</v>
      </c>
      <c r="H70" s="31">
        <v>0.54</v>
      </c>
      <c r="I70" s="32">
        <v>46174</v>
      </c>
      <c r="J70" s="53" t="str">
        <f t="shared" si="2"/>
        <v>🆕</v>
      </c>
    </row>
    <row r="71" spans="1:10" ht="25.15" x14ac:dyDescent="0.45">
      <c r="A71" s="33">
        <v>70</v>
      </c>
      <c r="B71" s="28"/>
      <c r="C71" s="29" t="s">
        <v>268</v>
      </c>
      <c r="D71" s="29" t="s">
        <v>23</v>
      </c>
      <c r="E71" s="64" t="s">
        <v>149</v>
      </c>
      <c r="F71" s="31">
        <v>0.63570000000000004</v>
      </c>
      <c r="G71" s="31">
        <v>0.55589999999999995</v>
      </c>
      <c r="H71" s="31">
        <v>0.6</v>
      </c>
      <c r="I71" s="32">
        <v>45903</v>
      </c>
      <c r="J71" s="53" t="str">
        <f t="shared" si="2"/>
        <v/>
      </c>
    </row>
    <row r="72" spans="1:10" ht="25.15" x14ac:dyDescent="0.45">
      <c r="A72" s="33">
        <v>71</v>
      </c>
      <c r="B72" s="28"/>
      <c r="C72" s="29" t="s">
        <v>268</v>
      </c>
      <c r="D72" s="29" t="s">
        <v>52</v>
      </c>
      <c r="E72" s="64" t="s">
        <v>53</v>
      </c>
      <c r="F72" s="31">
        <v>0.7157</v>
      </c>
      <c r="G72" s="31">
        <v>0.53669999999999995</v>
      </c>
      <c r="H72" s="31">
        <v>0.66</v>
      </c>
      <c r="I72" s="32">
        <v>45903</v>
      </c>
      <c r="J72" s="53" t="str">
        <f t="shared" si="2"/>
        <v/>
      </c>
    </row>
    <row r="73" spans="1:10" ht="25.15" x14ac:dyDescent="0.45">
      <c r="A73" s="33">
        <v>72</v>
      </c>
      <c r="B73" s="28"/>
      <c r="C73" s="29" t="s">
        <v>268</v>
      </c>
      <c r="D73" s="29" t="s">
        <v>84</v>
      </c>
      <c r="E73" s="64" t="s">
        <v>53</v>
      </c>
      <c r="F73" s="31">
        <v>0.73950000000000005</v>
      </c>
      <c r="G73" s="31">
        <v>0.58150000000000002</v>
      </c>
      <c r="H73" s="31">
        <v>0.5</v>
      </c>
      <c r="I73" s="32">
        <v>45953</v>
      </c>
      <c r="J73" s="53" t="str">
        <f t="shared" si="2"/>
        <v/>
      </c>
    </row>
    <row r="74" spans="1:10" ht="25.15" x14ac:dyDescent="0.45">
      <c r="A74" s="33">
        <v>73</v>
      </c>
      <c r="B74" s="28"/>
      <c r="C74" s="29" t="s">
        <v>268</v>
      </c>
      <c r="D74" s="29" t="s">
        <v>128</v>
      </c>
      <c r="E74" s="64" t="s">
        <v>140</v>
      </c>
      <c r="F74" s="31">
        <v>0.73950000000000005</v>
      </c>
      <c r="G74" s="31">
        <v>0.76039999999999996</v>
      </c>
      <c r="H74" s="31">
        <v>0.66</v>
      </c>
      <c r="I74" s="32">
        <v>46022</v>
      </c>
      <c r="J74" s="53" t="str">
        <f t="shared" si="2"/>
        <v/>
      </c>
    </row>
    <row r="75" spans="1:10" ht="25.15" x14ac:dyDescent="0.45">
      <c r="A75" s="33">
        <v>74</v>
      </c>
      <c r="B75" s="28"/>
      <c r="C75" s="29" t="s">
        <v>268</v>
      </c>
      <c r="D75" s="29" t="s">
        <v>129</v>
      </c>
      <c r="E75" s="64" t="s">
        <v>139</v>
      </c>
      <c r="F75" s="31">
        <v>0.75890000000000002</v>
      </c>
      <c r="G75" s="31">
        <v>0.7923</v>
      </c>
      <c r="H75" s="31">
        <v>0.74</v>
      </c>
      <c r="I75" s="32">
        <v>46024</v>
      </c>
      <c r="J75" s="53" t="str">
        <f t="shared" si="2"/>
        <v/>
      </c>
    </row>
    <row r="76" spans="1:10" ht="25.15" x14ac:dyDescent="0.45">
      <c r="A76" s="33">
        <v>75</v>
      </c>
      <c r="B76" s="28"/>
      <c r="C76" s="29" t="s">
        <v>268</v>
      </c>
      <c r="D76" s="29" t="s">
        <v>66</v>
      </c>
      <c r="E76" s="65" t="s">
        <v>151</v>
      </c>
      <c r="F76" s="31">
        <v>0.65300000000000002</v>
      </c>
      <c r="G76" s="31">
        <v>0.52400000000000002</v>
      </c>
      <c r="H76" s="31">
        <v>0.54</v>
      </c>
      <c r="I76" s="32">
        <v>45915</v>
      </c>
      <c r="J76" s="53" t="str">
        <f t="shared" si="2"/>
        <v/>
      </c>
    </row>
    <row r="77" spans="1:10" ht="25.15" x14ac:dyDescent="0.45">
      <c r="A77" s="33">
        <v>76</v>
      </c>
      <c r="B77" s="28"/>
      <c r="C77" s="29" t="s">
        <v>268</v>
      </c>
      <c r="D77" s="29" t="s">
        <v>71</v>
      </c>
      <c r="E77" s="65" t="s">
        <v>53</v>
      </c>
      <c r="F77" s="31">
        <v>6.59E-2</v>
      </c>
      <c r="G77" s="31">
        <v>0.08</v>
      </c>
      <c r="H77" s="31">
        <v>0.54</v>
      </c>
      <c r="I77" s="32">
        <v>45926</v>
      </c>
      <c r="J77" s="53" t="str">
        <f t="shared" si="2"/>
        <v/>
      </c>
    </row>
    <row r="78" spans="1:10" ht="25.15" x14ac:dyDescent="0.45">
      <c r="A78" s="33">
        <v>77</v>
      </c>
      <c r="B78" s="28"/>
      <c r="C78" s="29" t="s">
        <v>272</v>
      </c>
      <c r="D78" s="29" t="s">
        <v>193</v>
      </c>
      <c r="E78" s="65" t="s">
        <v>140</v>
      </c>
      <c r="F78" s="31">
        <v>0.45079999999999998</v>
      </c>
      <c r="G78" s="31">
        <v>0.41849999999999998</v>
      </c>
      <c r="H78" s="31">
        <v>0.57999999999999996</v>
      </c>
      <c r="I78" s="32">
        <v>46084</v>
      </c>
      <c r="J78" s="53" t="str">
        <f t="shared" si="2"/>
        <v/>
      </c>
    </row>
    <row r="79" spans="1:10" ht="25.15" x14ac:dyDescent="0.45">
      <c r="A79" s="33">
        <v>78</v>
      </c>
      <c r="B79" s="28"/>
      <c r="C79" s="29" t="s">
        <v>272</v>
      </c>
      <c r="D79" s="29" t="s">
        <v>26</v>
      </c>
      <c r="E79" s="65" t="s">
        <v>151</v>
      </c>
      <c r="F79" s="31">
        <v>0.52539999999999998</v>
      </c>
      <c r="G79" s="31">
        <v>0.35139999999999999</v>
      </c>
      <c r="H79" s="31">
        <v>0.8</v>
      </c>
      <c r="I79" s="32">
        <v>45903</v>
      </c>
      <c r="J79" s="53" t="str">
        <f t="shared" si="2"/>
        <v/>
      </c>
    </row>
    <row r="80" spans="1:10" ht="25.15" x14ac:dyDescent="0.45">
      <c r="A80" s="33">
        <v>79</v>
      </c>
      <c r="B80" s="28"/>
      <c r="C80" s="29" t="s">
        <v>272</v>
      </c>
      <c r="D80" s="29" t="s">
        <v>259</v>
      </c>
      <c r="E80" s="65" t="s">
        <v>261</v>
      </c>
      <c r="F80" s="31">
        <v>0.89510000000000001</v>
      </c>
      <c r="G80" s="31">
        <v>0.63260000000000005</v>
      </c>
      <c r="H80" s="31">
        <v>0.76</v>
      </c>
      <c r="I80" s="32">
        <v>46198</v>
      </c>
      <c r="J80" s="53" t="str">
        <f t="shared" si="2"/>
        <v>🆕</v>
      </c>
    </row>
    <row r="81" spans="1:10" ht="25.15" x14ac:dyDescent="0.45">
      <c r="A81" s="33">
        <v>80</v>
      </c>
      <c r="B81" s="28"/>
      <c r="C81" s="29" t="s">
        <v>272</v>
      </c>
      <c r="D81" s="29" t="s">
        <v>258</v>
      </c>
      <c r="E81" s="65" t="s">
        <v>261</v>
      </c>
      <c r="F81" s="31">
        <v>0.91349999999999998</v>
      </c>
      <c r="G81" s="31">
        <v>0.63580000000000003</v>
      </c>
      <c r="H81" s="31">
        <v>0.54</v>
      </c>
      <c r="I81" s="32">
        <v>46197</v>
      </c>
      <c r="J81" s="53" t="str">
        <f t="shared" si="2"/>
        <v>🆕</v>
      </c>
    </row>
    <row r="82" spans="1:10" ht="25.15" x14ac:dyDescent="0.45">
      <c r="A82" s="33">
        <v>81</v>
      </c>
      <c r="B82" s="28"/>
      <c r="C82" s="29" t="s">
        <v>272</v>
      </c>
      <c r="D82" s="29" t="s">
        <v>257</v>
      </c>
      <c r="E82" s="65" t="s">
        <v>260</v>
      </c>
      <c r="F82" s="31">
        <v>0.90490000000000004</v>
      </c>
      <c r="G82" s="31">
        <v>0.63580000000000003</v>
      </c>
      <c r="H82" s="31">
        <v>0.64</v>
      </c>
      <c r="I82" s="32">
        <v>46196</v>
      </c>
      <c r="J82" s="53" t="str">
        <f t="shared" si="2"/>
        <v>🆕</v>
      </c>
    </row>
    <row r="83" spans="1:10" ht="24" x14ac:dyDescent="0.45">
      <c r="A83" s="67" t="s">
        <v>284</v>
      </c>
      <c r="B83" s="67"/>
      <c r="C83" s="67"/>
      <c r="D83" s="67"/>
      <c r="E83" s="67"/>
      <c r="F83" s="67"/>
      <c r="G83" s="67"/>
      <c r="H83" s="67"/>
      <c r="I83" s="66"/>
      <c r="J83" s="66"/>
    </row>
  </sheetData>
  <sortState xmlns:xlrd2="http://schemas.microsoft.com/office/spreadsheetml/2017/richdata2" ref="A2:J82">
    <sortCondition sortBy="cellColor" ref="C2:C82" dxfId="40"/>
    <sortCondition sortBy="cellColor" ref="C2:C82" dxfId="39"/>
    <sortCondition sortBy="cellColor" ref="C2:C82" dxfId="38"/>
    <sortCondition sortBy="cellColor" ref="C2:C82" dxfId="37"/>
    <sortCondition ref="C2:C82"/>
    <sortCondition ref="D2:D82"/>
  </sortState>
  <mergeCells count="1">
    <mergeCell ref="A83:H83"/>
  </mergeCells>
  <phoneticPr fontId="1" type="noConversion"/>
  <conditionalFormatting sqref="D2">
    <cfRule type="duplicateValues" priority="187"/>
  </conditionalFormatting>
  <conditionalFormatting sqref="D3">
    <cfRule type="duplicateValues" priority="186"/>
  </conditionalFormatting>
  <conditionalFormatting sqref="D4">
    <cfRule type="duplicateValues" priority="185"/>
  </conditionalFormatting>
  <conditionalFormatting sqref="D5">
    <cfRule type="duplicateValues" priority="184"/>
  </conditionalFormatting>
  <conditionalFormatting sqref="D6">
    <cfRule type="duplicateValues" priority="183"/>
  </conditionalFormatting>
  <conditionalFormatting sqref="D7">
    <cfRule type="duplicateValues" priority="182"/>
  </conditionalFormatting>
  <conditionalFormatting sqref="D8">
    <cfRule type="duplicateValues" priority="181"/>
  </conditionalFormatting>
  <conditionalFormatting sqref="D9">
    <cfRule type="duplicateValues" priority="180"/>
  </conditionalFormatting>
  <conditionalFormatting sqref="D10">
    <cfRule type="duplicateValues" priority="179"/>
  </conditionalFormatting>
  <conditionalFormatting sqref="D11">
    <cfRule type="duplicateValues" priority="178"/>
  </conditionalFormatting>
  <conditionalFormatting sqref="D12:D15">
    <cfRule type="duplicateValues" priority="176"/>
  </conditionalFormatting>
  <conditionalFormatting sqref="D1">
    <cfRule type="duplicateValues" priority="188"/>
  </conditionalFormatting>
  <conditionalFormatting sqref="F2:H15 F51:H52">
    <cfRule type="cellIs" dxfId="36" priority="177" operator="lessThan">
      <formula>0.6</formula>
    </cfRule>
  </conditionalFormatting>
  <conditionalFormatting sqref="E2">
    <cfRule type="duplicateValues" priority="175"/>
  </conditionalFormatting>
  <conditionalFormatting sqref="E3">
    <cfRule type="duplicateValues" priority="174"/>
  </conditionalFormatting>
  <conditionalFormatting sqref="E4">
    <cfRule type="duplicateValues" priority="173"/>
  </conditionalFormatting>
  <conditionalFormatting sqref="E5">
    <cfRule type="duplicateValues" priority="172"/>
  </conditionalFormatting>
  <conditionalFormatting sqref="E6">
    <cfRule type="duplicateValues" priority="171"/>
  </conditionalFormatting>
  <conditionalFormatting sqref="E7">
    <cfRule type="duplicateValues" priority="170"/>
  </conditionalFormatting>
  <conditionalFormatting sqref="E8">
    <cfRule type="duplicateValues" priority="169"/>
  </conditionalFormatting>
  <conditionalFormatting sqref="E9">
    <cfRule type="duplicateValues" priority="168"/>
  </conditionalFormatting>
  <conditionalFormatting sqref="E10">
    <cfRule type="duplicateValues" priority="167"/>
  </conditionalFormatting>
  <conditionalFormatting sqref="E11">
    <cfRule type="duplicateValues" priority="166"/>
  </conditionalFormatting>
  <conditionalFormatting sqref="E12:E15">
    <cfRule type="duplicateValues" priority="165"/>
  </conditionalFormatting>
  <conditionalFormatting sqref="D16">
    <cfRule type="duplicateValues" priority="163"/>
  </conditionalFormatting>
  <conditionalFormatting sqref="F16:H16">
    <cfRule type="cellIs" dxfId="35" priority="164" operator="lessThan">
      <formula>0.6</formula>
    </cfRule>
  </conditionalFormatting>
  <conditionalFormatting sqref="E16">
    <cfRule type="duplicateValues" priority="162"/>
  </conditionalFormatting>
  <conditionalFormatting sqref="D17">
    <cfRule type="duplicateValues" priority="160"/>
  </conditionalFormatting>
  <conditionalFormatting sqref="F17:H17">
    <cfRule type="cellIs" dxfId="34" priority="161" operator="lessThan">
      <formula>0.6</formula>
    </cfRule>
  </conditionalFormatting>
  <conditionalFormatting sqref="E17">
    <cfRule type="duplicateValues" priority="159"/>
  </conditionalFormatting>
  <conditionalFormatting sqref="D18:D20">
    <cfRule type="duplicateValues" priority="157"/>
  </conditionalFormatting>
  <conditionalFormatting sqref="F18:H20">
    <cfRule type="cellIs" dxfId="33" priority="156" operator="lessThan">
      <formula>0.6</formula>
    </cfRule>
  </conditionalFormatting>
  <conditionalFormatting sqref="E18:E20">
    <cfRule type="duplicateValues" priority="158"/>
  </conditionalFormatting>
  <conditionalFormatting sqref="D21:D23">
    <cfRule type="duplicateValues" priority="154"/>
  </conditionalFormatting>
  <conditionalFormatting sqref="F21:H23">
    <cfRule type="cellIs" dxfId="32" priority="153" operator="lessThan">
      <formula>0.6</formula>
    </cfRule>
  </conditionalFormatting>
  <conditionalFormatting sqref="E21:E23">
    <cfRule type="duplicateValues" priority="155"/>
  </conditionalFormatting>
  <conditionalFormatting sqref="D24">
    <cfRule type="duplicateValues" priority="151"/>
  </conditionalFormatting>
  <conditionalFormatting sqref="F24:H24">
    <cfRule type="cellIs" dxfId="31" priority="150" operator="lessThan">
      <formula>0.6</formula>
    </cfRule>
  </conditionalFormatting>
  <conditionalFormatting sqref="E24">
    <cfRule type="duplicateValues" priority="152"/>
  </conditionalFormatting>
  <conditionalFormatting sqref="D25">
    <cfRule type="duplicateValues" priority="148"/>
  </conditionalFormatting>
  <conditionalFormatting sqref="F25:H25">
    <cfRule type="cellIs" dxfId="30" priority="147" operator="lessThan">
      <formula>0.6</formula>
    </cfRule>
  </conditionalFormatting>
  <conditionalFormatting sqref="E25">
    <cfRule type="duplicateValues" priority="149"/>
  </conditionalFormatting>
  <conditionalFormatting sqref="D26">
    <cfRule type="duplicateValues" priority="145"/>
  </conditionalFormatting>
  <conditionalFormatting sqref="F26:H26">
    <cfRule type="cellIs" dxfId="29" priority="144" operator="lessThan">
      <formula>0.6</formula>
    </cfRule>
  </conditionalFormatting>
  <conditionalFormatting sqref="E26">
    <cfRule type="duplicateValues" priority="146"/>
  </conditionalFormatting>
  <conditionalFormatting sqref="D27">
    <cfRule type="duplicateValues" priority="142"/>
  </conditionalFormatting>
  <conditionalFormatting sqref="F27:H27">
    <cfRule type="cellIs" dxfId="28" priority="141" operator="lessThan">
      <formula>0.6</formula>
    </cfRule>
  </conditionalFormatting>
  <conditionalFormatting sqref="E27">
    <cfRule type="duplicateValues" priority="143"/>
  </conditionalFormatting>
  <conditionalFormatting sqref="D28">
    <cfRule type="duplicateValues" priority="139"/>
  </conditionalFormatting>
  <conditionalFormatting sqref="F28:H28">
    <cfRule type="cellIs" dxfId="27" priority="138" operator="lessThan">
      <formula>0.6</formula>
    </cfRule>
  </conditionalFormatting>
  <conditionalFormatting sqref="E28">
    <cfRule type="duplicateValues" priority="140"/>
  </conditionalFormatting>
  <conditionalFormatting sqref="D29">
    <cfRule type="duplicateValues" priority="136"/>
  </conditionalFormatting>
  <conditionalFormatting sqref="F29:H29">
    <cfRule type="cellIs" dxfId="26" priority="135" operator="lessThan">
      <formula>0.6</formula>
    </cfRule>
  </conditionalFormatting>
  <conditionalFormatting sqref="E29">
    <cfRule type="duplicateValues" priority="137"/>
  </conditionalFormatting>
  <conditionalFormatting sqref="D30:D31">
    <cfRule type="duplicateValues" priority="133"/>
  </conditionalFormatting>
  <conditionalFormatting sqref="F30:H31">
    <cfRule type="cellIs" dxfId="25" priority="132" operator="lessThan">
      <formula>0.6</formula>
    </cfRule>
  </conditionalFormatting>
  <conditionalFormatting sqref="E30:E31">
    <cfRule type="duplicateValues" priority="134"/>
  </conditionalFormatting>
  <conditionalFormatting sqref="D32">
    <cfRule type="duplicateValues" priority="130"/>
  </conditionalFormatting>
  <conditionalFormatting sqref="F32:H32">
    <cfRule type="cellIs" dxfId="24" priority="129" operator="lessThan">
      <formula>0.6</formula>
    </cfRule>
  </conditionalFormatting>
  <conditionalFormatting sqref="E32">
    <cfRule type="duplicateValues" priority="131"/>
  </conditionalFormatting>
  <conditionalFormatting sqref="D33:D34">
    <cfRule type="duplicateValues" priority="128"/>
  </conditionalFormatting>
  <conditionalFormatting sqref="F33:H34">
    <cfRule type="cellIs" dxfId="23" priority="127" operator="lessThan">
      <formula>0.6</formula>
    </cfRule>
  </conditionalFormatting>
  <conditionalFormatting sqref="E33:E34">
    <cfRule type="duplicateValues" priority="126"/>
  </conditionalFormatting>
  <conditionalFormatting sqref="D35:D38">
    <cfRule type="duplicateValues" priority="125"/>
  </conditionalFormatting>
  <conditionalFormatting sqref="F35:H38">
    <cfRule type="cellIs" dxfId="22" priority="124" operator="lessThan">
      <formula>0.6</formula>
    </cfRule>
  </conditionalFormatting>
  <conditionalFormatting sqref="E35">
    <cfRule type="duplicateValues" priority="123"/>
  </conditionalFormatting>
  <conditionalFormatting sqref="E36">
    <cfRule type="duplicateValues" priority="122"/>
  </conditionalFormatting>
  <conditionalFormatting sqref="E37">
    <cfRule type="duplicateValues" priority="121"/>
  </conditionalFormatting>
  <conditionalFormatting sqref="E38">
    <cfRule type="duplicateValues" priority="120"/>
  </conditionalFormatting>
  <conditionalFormatting sqref="D39">
    <cfRule type="duplicateValues" priority="118"/>
  </conditionalFormatting>
  <conditionalFormatting sqref="F39:H39">
    <cfRule type="cellIs" dxfId="21" priority="117" operator="lessThan">
      <formula>0.6</formula>
    </cfRule>
  </conditionalFormatting>
  <conditionalFormatting sqref="E39">
    <cfRule type="duplicateValues" priority="119"/>
  </conditionalFormatting>
  <conditionalFormatting sqref="D40:D43">
    <cfRule type="duplicateValues" priority="116"/>
  </conditionalFormatting>
  <conditionalFormatting sqref="F40:H43">
    <cfRule type="cellIs" dxfId="20" priority="115" operator="lessThan">
      <formula>0.6</formula>
    </cfRule>
  </conditionalFormatting>
  <conditionalFormatting sqref="E40:E43">
    <cfRule type="duplicateValues" priority="114"/>
  </conditionalFormatting>
  <conditionalFormatting sqref="D44:D45">
    <cfRule type="duplicateValues" priority="113"/>
  </conditionalFormatting>
  <conditionalFormatting sqref="F44:H45">
    <cfRule type="cellIs" dxfId="19" priority="112" operator="lessThan">
      <formula>0.6</formula>
    </cfRule>
  </conditionalFormatting>
  <conditionalFormatting sqref="E44:E45">
    <cfRule type="duplicateValues" priority="111"/>
  </conditionalFormatting>
  <conditionalFormatting sqref="D46">
    <cfRule type="duplicateValues" priority="110"/>
  </conditionalFormatting>
  <conditionalFormatting sqref="F46:H46">
    <cfRule type="cellIs" dxfId="18" priority="109" operator="lessThan">
      <formula>0.6</formula>
    </cfRule>
  </conditionalFormatting>
  <conditionalFormatting sqref="E46">
    <cfRule type="duplicateValues" priority="108"/>
  </conditionalFormatting>
  <conditionalFormatting sqref="D47">
    <cfRule type="duplicateValues" priority="107"/>
  </conditionalFormatting>
  <conditionalFormatting sqref="F47:H47">
    <cfRule type="cellIs" dxfId="17" priority="106" operator="lessThan">
      <formula>0.6</formula>
    </cfRule>
  </conditionalFormatting>
  <conditionalFormatting sqref="E47">
    <cfRule type="duplicateValues" priority="105"/>
  </conditionalFormatting>
  <conditionalFormatting sqref="D48:D50">
    <cfRule type="duplicateValues" priority="104"/>
  </conditionalFormatting>
  <conditionalFormatting sqref="F48:H50">
    <cfRule type="cellIs" dxfId="16" priority="103" operator="lessThan">
      <formula>0.6</formula>
    </cfRule>
  </conditionalFormatting>
  <conditionalFormatting sqref="E48:E50">
    <cfRule type="duplicateValues" priority="102"/>
  </conditionalFormatting>
  <conditionalFormatting sqref="E51:E52">
    <cfRule type="duplicateValues" priority="99"/>
  </conditionalFormatting>
  <conditionalFormatting sqref="D53">
    <cfRule type="duplicateValues" priority="96"/>
  </conditionalFormatting>
  <conditionalFormatting sqref="F53:H53">
    <cfRule type="cellIs" dxfId="15" priority="95" operator="lessThan">
      <formula>0.6</formula>
    </cfRule>
  </conditionalFormatting>
  <conditionalFormatting sqref="E53">
    <cfRule type="duplicateValues" priority="97"/>
  </conditionalFormatting>
  <conditionalFormatting sqref="D54">
    <cfRule type="duplicateValues" priority="93"/>
  </conditionalFormatting>
  <conditionalFormatting sqref="F54:H54">
    <cfRule type="cellIs" dxfId="14" priority="92" operator="lessThan">
      <formula>0.6</formula>
    </cfRule>
  </conditionalFormatting>
  <conditionalFormatting sqref="E54">
    <cfRule type="duplicateValues" priority="94"/>
  </conditionalFormatting>
  <conditionalFormatting sqref="D55">
    <cfRule type="duplicateValues" priority="90"/>
  </conditionalFormatting>
  <conditionalFormatting sqref="F55:H55">
    <cfRule type="cellIs" dxfId="13" priority="89" operator="lessThan">
      <formula>0.6</formula>
    </cfRule>
  </conditionalFormatting>
  <conditionalFormatting sqref="E55">
    <cfRule type="duplicateValues" priority="91"/>
  </conditionalFormatting>
  <conditionalFormatting sqref="D56">
    <cfRule type="duplicateValues" priority="87"/>
  </conditionalFormatting>
  <conditionalFormatting sqref="F56:H56">
    <cfRule type="cellIs" dxfId="12" priority="86" operator="lessThan">
      <formula>0.6</formula>
    </cfRule>
  </conditionalFormatting>
  <conditionalFormatting sqref="E56">
    <cfRule type="duplicateValues" priority="88"/>
  </conditionalFormatting>
  <conditionalFormatting sqref="D57:D60">
    <cfRule type="duplicateValues" priority="84"/>
  </conditionalFormatting>
  <conditionalFormatting sqref="F57:H60">
    <cfRule type="cellIs" dxfId="11" priority="83" operator="lessThan">
      <formula>0.6</formula>
    </cfRule>
  </conditionalFormatting>
  <conditionalFormatting sqref="E57:E60">
    <cfRule type="duplicateValues" priority="85"/>
  </conditionalFormatting>
  <conditionalFormatting sqref="D61:D62">
    <cfRule type="duplicateValues" priority="81"/>
  </conditionalFormatting>
  <conditionalFormatting sqref="F61:H62">
    <cfRule type="cellIs" dxfId="10" priority="80" operator="lessThan">
      <formula>0.6</formula>
    </cfRule>
  </conditionalFormatting>
  <conditionalFormatting sqref="E61:E62">
    <cfRule type="duplicateValues" priority="82"/>
  </conditionalFormatting>
  <conditionalFormatting sqref="D64">
    <cfRule type="duplicateValues" priority="79"/>
  </conditionalFormatting>
  <conditionalFormatting sqref="F64:H64">
    <cfRule type="cellIs" dxfId="9" priority="78" operator="lessThan">
      <formula>0.6</formula>
    </cfRule>
  </conditionalFormatting>
  <conditionalFormatting sqref="E64">
    <cfRule type="duplicateValues" priority="77"/>
  </conditionalFormatting>
  <conditionalFormatting sqref="D63">
    <cfRule type="duplicateValues" priority="76"/>
  </conditionalFormatting>
  <conditionalFormatting sqref="F63:H63">
    <cfRule type="cellIs" dxfId="8" priority="75" operator="lessThan">
      <formula>0.6</formula>
    </cfRule>
  </conditionalFormatting>
  <conditionalFormatting sqref="E63">
    <cfRule type="duplicateValues" priority="74"/>
  </conditionalFormatting>
  <conditionalFormatting sqref="D65">
    <cfRule type="duplicateValues" priority="72"/>
  </conditionalFormatting>
  <conditionalFormatting sqref="F65:H65">
    <cfRule type="cellIs" dxfId="7" priority="71" operator="lessThan">
      <formula>0.6</formula>
    </cfRule>
  </conditionalFormatting>
  <conditionalFormatting sqref="E65">
    <cfRule type="duplicateValues" priority="73"/>
  </conditionalFormatting>
  <conditionalFormatting sqref="D66:D68">
    <cfRule type="duplicateValues" priority="70"/>
  </conditionalFormatting>
  <conditionalFormatting sqref="F66:H68">
    <cfRule type="cellIs" dxfId="6" priority="69" operator="lessThan">
      <formula>0.6</formula>
    </cfRule>
  </conditionalFormatting>
  <conditionalFormatting sqref="E66 E68">
    <cfRule type="duplicateValues" priority="68"/>
  </conditionalFormatting>
  <conditionalFormatting sqref="E67">
    <cfRule type="duplicateValues" priority="67"/>
  </conditionalFormatting>
  <conditionalFormatting sqref="D69:D71">
    <cfRule type="duplicateValues" priority="66"/>
  </conditionalFormatting>
  <conditionalFormatting sqref="F69:H71">
    <cfRule type="cellIs" dxfId="5" priority="65" operator="lessThan">
      <formula>0.6</formula>
    </cfRule>
  </conditionalFormatting>
  <conditionalFormatting sqref="E69:E71">
    <cfRule type="duplicateValues" priority="64"/>
  </conditionalFormatting>
  <conditionalFormatting sqref="D72:D74">
    <cfRule type="duplicateValues" priority="63"/>
  </conditionalFormatting>
  <conditionalFormatting sqref="F72:H74">
    <cfRule type="cellIs" dxfId="4" priority="62" operator="lessThan">
      <formula>0.6</formula>
    </cfRule>
  </conditionalFormatting>
  <conditionalFormatting sqref="E72:E74">
    <cfRule type="duplicateValues" priority="61"/>
  </conditionalFormatting>
  <conditionalFormatting sqref="D76">
    <cfRule type="duplicateValues" priority="60"/>
  </conditionalFormatting>
  <conditionalFormatting sqref="F76:H76">
    <cfRule type="cellIs" dxfId="3" priority="59" operator="lessThan">
      <formula>0.6</formula>
    </cfRule>
  </conditionalFormatting>
  <conditionalFormatting sqref="E76">
    <cfRule type="duplicateValues" priority="58"/>
  </conditionalFormatting>
  <conditionalFormatting sqref="D75">
    <cfRule type="duplicateValues" priority="57"/>
  </conditionalFormatting>
  <conditionalFormatting sqref="F75:H75">
    <cfRule type="cellIs" dxfId="2" priority="56" operator="lessThan">
      <formula>0.6</formula>
    </cfRule>
  </conditionalFormatting>
  <conditionalFormatting sqref="E75">
    <cfRule type="duplicateValues" priority="55"/>
  </conditionalFormatting>
  <conditionalFormatting sqref="D77:D79">
    <cfRule type="duplicateValues" priority="54"/>
  </conditionalFormatting>
  <conditionalFormatting sqref="F77:H79">
    <cfRule type="cellIs" dxfId="1" priority="53" operator="lessThan">
      <formula>0.6</formula>
    </cfRule>
  </conditionalFormatting>
  <conditionalFormatting sqref="E77:E79">
    <cfRule type="duplicateValues" priority="52"/>
  </conditionalFormatting>
  <conditionalFormatting sqref="D80:D82">
    <cfRule type="duplicateValues" priority="51"/>
  </conditionalFormatting>
  <conditionalFormatting sqref="F80:H82">
    <cfRule type="cellIs" dxfId="0" priority="50" operator="lessThan">
      <formula>0.6</formula>
    </cfRule>
  </conditionalFormatting>
  <conditionalFormatting sqref="E80:E82">
    <cfRule type="duplicateValues" priority="49"/>
  </conditionalFormatting>
  <conditionalFormatting sqref="D51:D52">
    <cfRule type="duplicateValues" priority="1095"/>
  </conditionalFormatting>
  <conditionalFormatting sqref="A2 A4 A6 A8 A10 A12 A14 A16 A18 A20 A22 A24 A26 A28 A30 A32 A34 A36 A38 A40 A42 A44 A46 A48 A50 A52 A54 A56 A58 A60 A62 A64 A66 A68 A70 A72 A74 A76 A78 A80 A82">
    <cfRule type="duplicateValues" priority="1097"/>
  </conditionalFormatting>
  <conditionalFormatting sqref="A3 A5 A7 A9 A11 A13 A15 A17 A19 A21 A23 A25 A27 A29 A31 A33 A35 A37 A39 A41 A43 A45 A47 A49 A51 A53 A55 A57 A59 A61 A63 A65 A67 A69 A71 A73 A75 A77 A79 A81">
    <cfRule type="duplicateValues" priority="1138"/>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80a0c6-8601-418b-90b8-c6641174a43f" xsi:nil="true"/>
    <lcf76f155ced4ddcb4097134ff3c332f xmlns="fedb64f7-7569-41fa-b1e0-8d6dd903974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692BAB3C3D464ABB612B3D62054762" ma:contentTypeVersion="12" ma:contentTypeDescription="Create a new document." ma:contentTypeScope="" ma:versionID="b688041a9a06ab6841dad5c8bf12d228">
  <xsd:schema xmlns:xsd="http://www.w3.org/2001/XMLSchema" xmlns:xs="http://www.w3.org/2001/XMLSchema" xmlns:p="http://schemas.microsoft.com/office/2006/metadata/properties" xmlns:ns2="fedb64f7-7569-41fa-b1e0-8d6dd9039745" xmlns:ns3="4380a0c6-8601-418b-90b8-c6641174a43f" targetNamespace="http://schemas.microsoft.com/office/2006/metadata/properties" ma:root="true" ma:fieldsID="d082f745d5ab82fec9ebe61fee9593da" ns2:_="" ns3:_="">
    <xsd:import namespace="fedb64f7-7569-41fa-b1e0-8d6dd9039745"/>
    <xsd:import namespace="4380a0c6-8601-418b-90b8-c6641174a4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db64f7-7569-41fa-b1e0-8d6dd9039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3bc2c1c-8cd2-4d33-9e18-808830d10f7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80a0c6-8601-418b-90b8-c6641174a4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45263d-e119-468a-a3ca-5b11d205cd1e}" ma:internalName="TaxCatchAll" ma:showField="CatchAllData" ma:web="4380a0c6-8601-418b-90b8-c6641174a4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00E7AA-F2C7-4AA9-85D2-AE2EF4027B00}">
  <ds:schemaRefs>
    <ds:schemaRef ds:uri="http://schemas.microsoft.com/sharepoint/v3/contenttype/forms"/>
  </ds:schemaRefs>
</ds:datastoreItem>
</file>

<file path=customXml/itemProps2.xml><?xml version="1.0" encoding="utf-8"?>
<ds:datastoreItem xmlns:ds="http://schemas.openxmlformats.org/officeDocument/2006/customXml" ds:itemID="{24ABF185-8335-4DA7-8BFF-639E3AFE949B}">
  <ds:schemaRefs>
    <ds:schemaRef ds:uri="http://schemas.microsoft.com/office/2006/metadata/properties"/>
    <ds:schemaRef ds:uri="http://schemas.microsoft.com/office/infopath/2007/PartnerControls"/>
    <ds:schemaRef ds:uri="4380a0c6-8601-418b-90b8-c6641174a43f"/>
    <ds:schemaRef ds:uri="fedb64f7-7569-41fa-b1e0-8d6dd9039745"/>
  </ds:schemaRefs>
</ds:datastoreItem>
</file>

<file path=customXml/itemProps3.xml><?xml version="1.0" encoding="utf-8"?>
<ds:datastoreItem xmlns:ds="http://schemas.openxmlformats.org/officeDocument/2006/customXml" ds:itemID="{413435E4-95CE-4B0F-8747-58FA3F233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db64f7-7569-41fa-b1e0-8d6dd9039745"/>
    <ds:schemaRef ds:uri="4380a0c6-8601-418b-90b8-c6641174a4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小</vt:lpstr>
      <vt:lpstr>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林明瑜</dc:creator>
  <cp:keywords/>
  <dc:description/>
  <cp:lastModifiedBy>蔡淑瑜</cp:lastModifiedBy>
  <cp:revision/>
  <cp:lastPrinted>2026-01-08T02:15:23Z</cp:lastPrinted>
  <dcterms:created xsi:type="dcterms:W3CDTF">2025-01-24T06:45:56Z</dcterms:created>
  <dcterms:modified xsi:type="dcterms:W3CDTF">2026-06-29T10:37:32Z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0x01010097692BAB3C3D464ABB612B3D62054762</vt:lpwstr>
  </property>
  <property fmtid="{D5CDD505-2E9C-101B-9397-08002B2CF9AE}" pid="3" name="MediaServiceImageTags">
    <vt:lpwstr/>
  </property>
</Properties>
</file>