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338ED9A-7DFD-43FD-BD95-7B3682639F0A}" xr6:coauthVersionLast="47" xr6:coauthVersionMax="47" xr10:uidLastSave="{00000000-0000-0000-0000-000000000000}"/>
  <bookViews>
    <workbookView xWindow="-26370" yWindow="6110" windowWidth="16590" windowHeight="13500" xr2:uid="{D62EEAD0-547D-410A-B2DE-B6CAC8B56F0D}"/>
  </bookViews>
  <sheets>
    <sheet name="小" sheetId="1" r:id="rId1"/>
    <sheet name="大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" l="1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<sst xmlns="http://schemas.openxmlformats.org/spreadsheetml/2006/main" count="378" uniqueCount="233">
  <si>
    <t>序號</t>
  </si>
  <si>
    <t>開發單位</t>
  </si>
  <si>
    <t>版本</t>
  </si>
  <si>
    <t>大小</t>
  </si>
  <si>
    <t>高中學測國文科
(近五年)</t>
  </si>
  <si>
    <t>高中學測社會科
(近五年)</t>
  </si>
  <si>
    <t>台灣價值觀</t>
  </si>
  <si>
    <t>測試日期</t>
  </si>
  <si>
    <t>DavidAU</t>
  </si>
  <si>
    <t>L3.2-Rogue-Creative</t>
  </si>
  <si>
    <t>7.5B</t>
  </si>
  <si>
    <t>dphn</t>
  </si>
  <si>
    <t>Dolphin-X1-8B</t>
  </si>
  <si>
    <t>8.0B</t>
  </si>
  <si>
    <t>Dolphin-Xgen-RL</t>
  </si>
  <si>
    <t>11.0B</t>
  </si>
  <si>
    <t>Mistral</t>
  </si>
  <si>
    <t>Ministral-3-3B-Reasoning-2512</t>
  </si>
  <si>
    <t>4.0B</t>
  </si>
  <si>
    <t>Ministral-3-3B-Instruct-2512</t>
  </si>
  <si>
    <t>Ministral-3-8B-Reasoning-2512</t>
  </si>
  <si>
    <t>9.0B</t>
  </si>
  <si>
    <t>Ministral-3-8B-Instruct-2512</t>
  </si>
  <si>
    <t>Swiss AI</t>
  </si>
  <si>
    <t>Apertus-8B-Instruct-2509</t>
  </si>
  <si>
    <t>TII</t>
  </si>
  <si>
    <t>falcon-7b</t>
  </si>
  <si>
    <t>7.2B</t>
  </si>
  <si>
    <t>Falcon-H1R-7B</t>
  </si>
  <si>
    <t>Ai2</t>
  </si>
  <si>
    <t>Olmo-3-7B-Think</t>
  </si>
  <si>
    <t>7.0B</t>
  </si>
  <si>
    <t>Olmo-3-7B-Instruct</t>
  </si>
  <si>
    <t>AMD</t>
  </si>
  <si>
    <t>Instella-3B</t>
  </si>
  <si>
    <t>3.0B</t>
  </si>
  <si>
    <t>Anthropic</t>
  </si>
  <si>
    <t>Claude-3-Haiku</t>
  </si>
  <si>
    <t>&gt;6.0B</t>
  </si>
  <si>
    <t>Claude-3-5-Haiku</t>
  </si>
  <si>
    <t>&gt;8.0B</t>
  </si>
  <si>
    <t>Arcee AI</t>
  </si>
  <si>
    <t>AFM-4.5B</t>
  </si>
  <si>
    <t>4.6B</t>
  </si>
  <si>
    <t>Trinity-Nano-Preview</t>
  </si>
  <si>
    <t>6.0B</t>
  </si>
  <si>
    <t>Homunculus</t>
  </si>
  <si>
    <t>12.5B</t>
  </si>
  <si>
    <t>CISCO</t>
  </si>
  <si>
    <t>Foundation-Sec-8B</t>
  </si>
  <si>
    <t>Google</t>
  </si>
  <si>
    <t>Gemma-3-270M</t>
  </si>
  <si>
    <t>0.3B</t>
  </si>
  <si>
    <t>Gemma-3n-E4B-it</t>
  </si>
  <si>
    <t>8.4B</t>
  </si>
  <si>
    <t>Gemma-3-12b-it</t>
  </si>
  <si>
    <t>12.0B</t>
  </si>
  <si>
    <t>HuggingFace</t>
  </si>
  <si>
    <t>SmolLM2-1.7B</t>
  </si>
  <si>
    <t>1.7B</t>
  </si>
  <si>
    <t>SmolLM3-3B</t>
  </si>
  <si>
    <t>3.1B</t>
  </si>
  <si>
    <t>HuggingFaceH4</t>
  </si>
  <si>
    <t>Zephyr-7B-Beta</t>
  </si>
  <si>
    <t>IBM</t>
  </si>
  <si>
    <t>granite-4.0-h-micro</t>
  </si>
  <si>
    <t>3.2B</t>
  </si>
  <si>
    <t>granite-4.0-h-tiny</t>
  </si>
  <si>
    <t>6.9B</t>
  </si>
  <si>
    <t>granite-3.3-8b</t>
  </si>
  <si>
    <t>8.2B</t>
  </si>
  <si>
    <t>LiquidAI</t>
  </si>
  <si>
    <t>LFM2-700M</t>
  </si>
  <si>
    <t>0.7B</t>
  </si>
  <si>
    <t>LFM2.5-1.2B-Thinking</t>
  </si>
  <si>
    <t>1.2B</t>
  </si>
  <si>
    <t>LFM2-1.2B</t>
  </si>
  <si>
    <t>LFM2.5-1.2B-Instruct</t>
  </si>
  <si>
    <t>LFM2-VL-1.6B</t>
  </si>
  <si>
    <t>1.6B</t>
  </si>
  <si>
    <t>LFM2-2.6B</t>
  </si>
  <si>
    <t>2.6B</t>
  </si>
  <si>
    <t>META</t>
  </si>
  <si>
    <t>Llama-3.1-8B</t>
  </si>
  <si>
    <t>Microsoft</t>
  </si>
  <si>
    <t>phi-4-mini-instruct</t>
  </si>
  <si>
    <t>NVIDIA</t>
  </si>
  <si>
    <t>Orchestrator-8B</t>
  </si>
  <si>
    <t>Nemotron-Cascade-8B-Thinking</t>
  </si>
  <si>
    <t>Nemotron-Nano-9B</t>
  </si>
  <si>
    <t>8.9B</t>
  </si>
  <si>
    <t>Nemotron-Nano-12B</t>
  </si>
  <si>
    <t>OpenAI</t>
  </si>
  <si>
    <t>GPT-4.1-nano</t>
  </si>
  <si>
    <t>&gt;5.0B</t>
  </si>
  <si>
    <t>GPT-5-nano</t>
  </si>
  <si>
    <t>&gt;10.0B</t>
  </si>
  <si>
    <t>TAIDE</t>
  </si>
  <si>
    <t>Gemma-3-TAIDE-12b</t>
  </si>
  <si>
    <t>OpenBMB</t>
  </si>
  <si>
    <t>MiniCPM4</t>
  </si>
  <si>
    <t>Pokee AI</t>
  </si>
  <si>
    <t>pokee_research_7b</t>
  </si>
  <si>
    <t>小米</t>
  </si>
  <si>
    <t>MiMo-7B-RL</t>
  </si>
  <si>
    <t>7.8B</t>
  </si>
  <si>
    <t>阿里巴巴</t>
  </si>
  <si>
    <t>Qwen3.5-0.8B</t>
  </si>
  <si>
    <t>0.9B</t>
  </si>
  <si>
    <t>Qwen3-VL-2B-Instruct</t>
  </si>
  <si>
    <t>2.0B</t>
  </si>
  <si>
    <t>Qwen3.5-2B</t>
  </si>
  <si>
    <t>Qwen3.5-4B</t>
  </si>
  <si>
    <t>Qwen3-VL-4B-Instruct</t>
  </si>
  <si>
    <t>Qwen3-4B-Thinking-2507</t>
  </si>
  <si>
    <t>Qwen3-4B-Instruct-2507</t>
  </si>
  <si>
    <t>Qwen3-VL-8B-Instruct</t>
  </si>
  <si>
    <t>Qwen3-8B</t>
  </si>
  <si>
    <t>Qwen2.5-VL</t>
  </si>
  <si>
    <t>8.3B</t>
  </si>
  <si>
    <t>Qwen3.5-9B</t>
  </si>
  <si>
    <t>10.0B</t>
  </si>
  <si>
    <t>阿里雲飛天實驗室</t>
  </si>
  <si>
    <t>DASD-4B-Thinking</t>
  </si>
  <si>
    <t>商汤科技</t>
  </si>
  <si>
    <t>internlm2.5-7b-chat</t>
  </si>
  <si>
    <t>智譜AI</t>
  </si>
  <si>
    <t>GLM-4.6V-Flash</t>
  </si>
  <si>
    <t>零一万物</t>
  </si>
  <si>
    <t>Yi-1.5-9B-Chat</t>
  </si>
  <si>
    <t>騰訊</t>
  </si>
  <si>
    <t>Hunyuan-7B-Instruct</t>
  </si>
  <si>
    <t>🆕 為2026年3月新增測試模型</t>
  </si>
  <si>
    <t>GPT-oss-20b-uncensored</t>
  </si>
  <si>
    <t>21.0B</t>
  </si>
  <si>
    <t>GLM-4.7-Flash-Uncensored</t>
  </si>
  <si>
    <t>30.0B</t>
  </si>
  <si>
    <t>Dolphin-Mistral-24B</t>
  </si>
  <si>
    <t>23.6B</t>
  </si>
  <si>
    <t>Ministral-3-14B-Reasoning-2512</t>
  </si>
  <si>
    <t>14.0B</t>
  </si>
  <si>
    <t>Ministral-3-14B-Instruct-2512</t>
  </si>
  <si>
    <t>Magistral-Small-2506</t>
  </si>
  <si>
    <t>Mistral-Small-3.1</t>
  </si>
  <si>
    <t>24.0B</t>
  </si>
  <si>
    <t>Devstral-Small-2</t>
  </si>
  <si>
    <t>Mistral-Small-3.2</t>
  </si>
  <si>
    <t>Olmo-3-32B-Think</t>
  </si>
  <si>
    <t>32.0B</t>
  </si>
  <si>
    <t>Claude-Sonnet-4</t>
  </si>
  <si>
    <t>&gt;150.0B</t>
  </si>
  <si>
    <t>Claude-Opus-4-1</t>
  </si>
  <si>
    <t>&gt;400B</t>
  </si>
  <si>
    <t>Trinity-Mini</t>
  </si>
  <si>
    <t>26.0B</t>
  </si>
  <si>
    <t>Gemini-2.5-Flash-Lite</t>
  </si>
  <si>
    <t>&gt;20.0B</t>
  </si>
  <si>
    <t>Gemini-2.5-Flash</t>
  </si>
  <si>
    <t>&gt;30.0B</t>
  </si>
  <si>
    <t>Gemini-2.5-Pro</t>
  </si>
  <si>
    <t>&gt;1,000B</t>
  </si>
  <si>
    <t>Gemini-3-Pro</t>
  </si>
  <si>
    <t>&gt;3,000B</t>
  </si>
  <si>
    <t>Gemini-3-Pro_low-thinking</t>
  </si>
  <si>
    <t>granite-4.0-h-small</t>
  </si>
  <si>
    <t>32.2B</t>
  </si>
  <si>
    <t>Llama-3.1-70B</t>
  </si>
  <si>
    <t>70.0B</t>
  </si>
  <si>
    <t>Llama-4-Scout</t>
  </si>
  <si>
    <t>109.0B</t>
  </si>
  <si>
    <t>Llama-4-Maverick</t>
  </si>
  <si>
    <t>400.0B</t>
  </si>
  <si>
    <t>phi-4</t>
  </si>
  <si>
    <t>15.0B</t>
  </si>
  <si>
    <t>Nemotron-Cascade-14B-Thinking</t>
  </si>
  <si>
    <t>Nemotron-3-Nano-30B-A3B</t>
  </si>
  <si>
    <t>gpt-oss-20b</t>
  </si>
  <si>
    <t>20.9B</t>
  </si>
  <si>
    <t>GPT-4.1-mini</t>
  </si>
  <si>
    <t>GPT-5-mini</t>
  </si>
  <si>
    <t>&gt;80.0B</t>
  </si>
  <si>
    <t>GPT-4 Turbo</t>
  </si>
  <si>
    <t>100.0B</t>
  </si>
  <si>
    <t>gpt-oss-120b</t>
  </si>
  <si>
    <t>117.0B</t>
  </si>
  <si>
    <t>GPT-4o</t>
  </si>
  <si>
    <t>200.0B</t>
  </si>
  <si>
    <t>GPT-4.1</t>
  </si>
  <si>
    <t>GPT-5</t>
  </si>
  <si>
    <t>&gt;2,000B</t>
  </si>
  <si>
    <t>GPT-5.4</t>
  </si>
  <si>
    <t>GPT-5.1</t>
  </si>
  <si>
    <t>GPT-5.2</t>
  </si>
  <si>
    <t>GPT-5.3-chat</t>
  </si>
  <si>
    <t>xAI</t>
  </si>
  <si>
    <t>Grok-3-mini</t>
  </si>
  <si>
    <t>Grok-3</t>
  </si>
  <si>
    <t>&gt;300.0B</t>
  </si>
  <si>
    <t>DeepSeek</t>
  </si>
  <si>
    <t>DeepSeek-R1</t>
  </si>
  <si>
    <t>671.0B</t>
  </si>
  <si>
    <t>Deepseek-Reasoner</t>
  </si>
  <si>
    <t>685.0B</t>
  </si>
  <si>
    <t>DeepSeek-V3.2-Exp</t>
  </si>
  <si>
    <t>DeepSeek-V3.1</t>
  </si>
  <si>
    <t>OpenGVLab</t>
  </si>
  <si>
    <t>InternVL3.5-30B-A3B</t>
  </si>
  <si>
    <t>30.8B</t>
  </si>
  <si>
    <t>RWKV</t>
  </si>
  <si>
    <t>RWKV-v6-Finch-14B</t>
  </si>
  <si>
    <t>14.1B</t>
  </si>
  <si>
    <t>百川智能</t>
  </si>
  <si>
    <t>Baichuan-M2-32B</t>
  </si>
  <si>
    <t>32.8B</t>
  </si>
  <si>
    <t>百度</t>
  </si>
  <si>
    <t>ERNIE-4.5-21B-A3B-Thinking</t>
  </si>
  <si>
    <t>21.8B</t>
  </si>
  <si>
    <t>Qwen3-14B</t>
  </si>
  <si>
    <t>Qwen3.5-27B</t>
  </si>
  <si>
    <t>28.0B</t>
  </si>
  <si>
    <t>Qwen3-30B-A3B-Instruct-2507</t>
  </si>
  <si>
    <t>30.5B</t>
  </si>
  <si>
    <t>Qwen3-30B-A3B-Thinking-2507</t>
  </si>
  <si>
    <t>Tongyi-DeepResearch</t>
  </si>
  <si>
    <t>Qwen3-VL-30B-A3B-Instruct</t>
  </si>
  <si>
    <t>31.0B</t>
  </si>
  <si>
    <t>QwQ</t>
  </si>
  <si>
    <t>Qwen3-VL-32B-Instruct</t>
  </si>
  <si>
    <t>33.0B</t>
  </si>
  <si>
    <t>Qwen3.5-35B-A3B</t>
  </si>
  <si>
    <t>36.0B</t>
  </si>
  <si>
    <t>GLM-4.7-Flash</t>
  </si>
  <si>
    <t>GLM-4-32B-0414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</si>
</sst>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/m/d"/>
    <numFmt numFmtId="177" formatCode="0.0&quot;B&quot;"/>
  </numFmts>
  <fonts count="2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0"/>
      <color rgb="FF000000"/>
      <name val="Liberation Sans"/>
      <family val="1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4"/>
      <color rgb="FFFFFFFF"/>
      <name val="Arial"/>
      <family val="2"/>
    </font>
    <font>
      <sz val="18"/>
      <color rgb="FF9966FF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9C0006"/>
      <name val="Arial1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1"/>
      <family val="2"/>
    </font>
    <font>
      <sz val="16"/>
      <color rgb="FF9966FF"/>
      <name val="Arial"/>
      <family val="2"/>
    </font>
    <font>
      <sz val="9"/>
      <name val="新細明體"/>
      <family val="1"/>
      <charset val="136"/>
    </font>
    <font>
      <sz val="18"/>
      <color rgb="FF9966FF"/>
      <name val="新細明體"/>
      <family val="1"/>
      <charset val="136"/>
    </font>
  </fonts>
  <fills count="6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3D6"/>
        <bgColor rgb="FFFBE3D6"/>
      </patternFill>
    </fill>
    <fill>
      <patternFill patternType="solid">
        <fgColor rgb="FFFFC7CE"/>
        <bgColor rgb="FFFFC7CE"/>
      </patternFill>
    </fill>
    <fill>
      <patternFill patternType="solid">
        <fgColor rgb="FF8BCB84"/>
        <bgColor rgb="FF8BCB84"/>
      </patternFill>
    </fill>
    <fill>
      <patternFill patternType="solid">
        <fgColor rgb="FF93CD85"/>
        <bgColor rgb="FF93CD85"/>
      </patternFill>
    </fill>
    <fill>
      <patternFill patternType="solid">
        <fgColor rgb="FFDCEAF7"/>
        <bgColor rgb="FFDCEAF7"/>
      </patternFill>
    </fill>
    <fill>
      <patternFill patternType="solid">
        <fgColor rgb="FF99CF87"/>
        <bgColor rgb="FF99CF87"/>
      </patternFill>
    </fill>
    <fill>
      <patternFill patternType="solid">
        <fgColor rgb="FF96CE86"/>
        <bgColor rgb="FF96CE86"/>
      </patternFill>
    </fill>
    <fill>
      <patternFill patternType="solid">
        <fgColor rgb="FF7AC580"/>
        <bgColor rgb="FF7AC580"/>
      </patternFill>
    </fill>
    <fill>
      <patternFill patternType="solid">
        <fgColor rgb="FF8CCB84"/>
        <bgColor rgb="FF8CCB84"/>
      </patternFill>
    </fill>
    <fill>
      <patternFill patternType="solid">
        <fgColor rgb="FF8DCB84"/>
        <bgColor rgb="FF8DCB84"/>
      </patternFill>
    </fill>
    <fill>
      <patternFill patternType="solid">
        <fgColor rgb="FF81C781"/>
        <bgColor rgb="FF81C781"/>
      </patternFill>
    </fill>
    <fill>
      <patternFill patternType="solid">
        <fgColor rgb="FFC2F1C8"/>
        <bgColor rgb="FFC2F1C8"/>
      </patternFill>
    </fill>
    <fill>
      <patternFill patternType="solid">
        <fgColor rgb="FF91CD85"/>
        <bgColor rgb="FF91CD85"/>
      </patternFill>
    </fill>
    <fill>
      <patternFill patternType="solid">
        <fgColor rgb="FFEFF9EB"/>
        <bgColor rgb="FFEFF9EB"/>
      </patternFill>
    </fill>
    <fill>
      <patternFill patternType="solid">
        <fgColor rgb="FFF2CFEE"/>
        <bgColor rgb="FFF2CFEE"/>
      </patternFill>
    </fill>
    <fill>
      <patternFill patternType="solid">
        <fgColor rgb="FF7BC580"/>
        <bgColor rgb="FF7BC580"/>
      </patternFill>
    </fill>
    <fill>
      <patternFill patternType="solid">
        <fgColor rgb="FF88CA83"/>
        <bgColor rgb="FF88CA83"/>
      </patternFill>
    </fill>
    <fill>
      <patternFill patternType="solid">
        <fgColor rgb="FF6EC17D"/>
        <bgColor rgb="FF6EC17D"/>
      </patternFill>
    </fill>
    <fill>
      <patternFill patternType="solid">
        <fgColor rgb="FF7EC681"/>
        <bgColor rgb="FF7EC681"/>
      </patternFill>
    </fill>
    <fill>
      <patternFill patternType="solid">
        <fgColor rgb="FF77C47F"/>
        <bgColor rgb="FF77C47F"/>
      </patternFill>
    </fill>
    <fill>
      <patternFill patternType="solid">
        <fgColor rgb="FF83C882"/>
        <bgColor rgb="FF83C882"/>
      </patternFill>
    </fill>
    <fill>
      <patternFill patternType="solid">
        <fgColor rgb="FF71C27E"/>
        <bgColor rgb="FF71C27E"/>
      </patternFill>
    </fill>
    <fill>
      <patternFill patternType="solid">
        <fgColor rgb="FF7FC781"/>
        <bgColor rgb="FF7FC781"/>
      </patternFill>
    </fill>
    <fill>
      <patternFill patternType="solid">
        <fgColor rgb="FF7DC681"/>
        <bgColor rgb="FF7DC681"/>
      </patternFill>
    </fill>
    <fill>
      <patternFill patternType="solid">
        <fgColor rgb="FF63BE7B"/>
        <bgColor rgb="FF63BE7B"/>
      </patternFill>
    </fill>
    <fill>
      <patternFill patternType="solid">
        <fgColor rgb="FF8ECC84"/>
        <bgColor rgb="FF8ECC84"/>
      </patternFill>
    </fill>
    <fill>
      <patternFill patternType="solid">
        <fgColor rgb="FFACD58B"/>
        <bgColor rgb="FFACD58B"/>
      </patternFill>
    </fill>
    <fill>
      <patternFill patternType="solid">
        <fgColor rgb="FFA0D188"/>
        <bgColor rgb="FFA0D188"/>
      </patternFill>
    </fill>
    <fill>
      <patternFill patternType="solid">
        <fgColor rgb="FFAED58B"/>
        <bgColor rgb="FFAED58B"/>
      </patternFill>
    </fill>
    <fill>
      <patternFill patternType="solid">
        <fgColor rgb="FF9ACF87"/>
        <bgColor rgb="FF9ACF87"/>
      </patternFill>
    </fill>
    <fill>
      <patternFill patternType="solid">
        <fgColor rgb="FFA6D389"/>
        <bgColor rgb="FFA6D389"/>
      </patternFill>
    </fill>
    <fill>
      <patternFill patternType="solid">
        <fgColor rgb="FF75C47F"/>
        <bgColor rgb="FF75C47F"/>
      </patternFill>
    </fill>
    <fill>
      <patternFill patternType="solid">
        <fgColor rgb="FF6AC07C"/>
        <bgColor rgb="FF6AC07C"/>
      </patternFill>
    </fill>
    <fill>
      <patternFill patternType="solid">
        <fgColor rgb="FF87C983"/>
        <bgColor rgb="FF87C983"/>
      </patternFill>
    </fill>
    <fill>
      <patternFill patternType="solid">
        <fgColor rgb="FF66BF7C"/>
        <bgColor rgb="FF66BF7C"/>
      </patternFill>
    </fill>
    <fill>
      <patternFill patternType="solid">
        <fgColor rgb="FF9CD087"/>
        <bgColor rgb="FF9CD087"/>
      </patternFill>
    </fill>
    <fill>
      <patternFill patternType="solid">
        <fgColor rgb="FFAFD68B"/>
        <bgColor rgb="FFAFD68B"/>
      </patternFill>
    </fill>
    <fill>
      <patternFill patternType="solid">
        <fgColor rgb="FF82C882"/>
        <bgColor rgb="FF82C882"/>
      </patternFill>
    </fill>
    <fill>
      <patternFill patternType="solid">
        <fgColor rgb="FF8ECB84"/>
        <bgColor rgb="FF8ECB84"/>
      </patternFill>
    </fill>
    <fill>
      <patternFill patternType="solid">
        <fgColor rgb="FF8FCC84"/>
        <bgColor rgb="FF8FCC84"/>
      </patternFill>
    </fill>
    <fill>
      <patternFill patternType="solid">
        <fgColor rgb="FF82C881"/>
        <bgColor rgb="FF82C881"/>
      </patternFill>
    </fill>
    <fill>
      <patternFill patternType="solid">
        <fgColor rgb="FF80C781"/>
        <bgColor rgb="FF80C781"/>
      </patternFill>
    </fill>
    <fill>
      <patternFill patternType="solid">
        <fgColor rgb="FF6DC17D"/>
        <bgColor rgb="FF6DC17D"/>
      </patternFill>
    </fill>
    <fill>
      <patternFill patternType="solid">
        <fgColor rgb="FF8BCA83"/>
        <bgColor rgb="FF8BCA83"/>
      </patternFill>
    </fill>
    <fill>
      <patternFill patternType="solid">
        <fgColor rgb="FFFFCCFF"/>
        <bgColor rgb="FFFFCCFF"/>
      </patternFill>
    </fill>
    <fill>
      <patternFill patternType="solid">
        <fgColor rgb="FF85C982"/>
        <bgColor rgb="FF85C982"/>
      </patternFill>
    </fill>
    <fill>
      <patternFill patternType="solid">
        <fgColor rgb="FFA5D389"/>
        <bgColor rgb="FFA5D389"/>
      </patternFill>
    </fill>
    <fill>
      <patternFill patternType="solid">
        <fgColor rgb="FF69C07C"/>
        <bgColor rgb="FF69C07C"/>
      </patternFill>
    </fill>
    <fill>
      <patternFill patternType="solid">
        <fgColor rgb="FF86C983"/>
        <bgColor rgb="FF86C983"/>
      </patternFill>
    </fill>
    <fill>
      <patternFill patternType="solid">
        <fgColor rgb="FF6FC27D"/>
        <bgColor rgb="FF6FC27D"/>
      </patternFill>
    </fill>
    <fill>
      <patternFill patternType="solid">
        <fgColor rgb="FFADD58B"/>
        <bgColor rgb="FFADD58B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7F7F7F"/>
      </bottom>
      <diagonal/>
    </border>
    <border>
      <left/>
      <right style="thin">
        <color rgb="FFD9D9D9"/>
      </right>
      <top style="thin">
        <color rgb="FF000000"/>
      </top>
      <bottom style="thin">
        <color rgb="FF7F7F7F"/>
      </bottom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D9D9D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D9D9D9"/>
      </right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</borders>
  <cellStyleXfs count="23">
    <xf numFmtId="0" fontId="0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1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</cellStyleXfs>
  <cellXfs count="106">
    <xf numFmtId="0" fontId="0" fillId="0" borderId="0" xfId="0">
      <alignment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177" fontId="15" fillId="9" borderId="4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10" borderId="0" xfId="0" applyFont="1" applyFill="1">
      <alignment vertical="center"/>
    </xf>
    <xf numFmtId="0" fontId="17" fillId="0" borderId="0" xfId="0" applyFont="1">
      <alignment vertical="center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right" vertical="center" wrapText="1"/>
    </xf>
    <xf numFmtId="0" fontId="18" fillId="11" borderId="8" xfId="0" applyFont="1" applyFill="1" applyBorder="1" applyAlignment="1">
      <alignment horizontal="left" vertical="center" wrapText="1"/>
    </xf>
    <xf numFmtId="0" fontId="18" fillId="11" borderId="6" xfId="0" applyFont="1" applyFill="1" applyBorder="1" applyAlignment="1">
      <alignment horizontal="left" vertical="center" wrapText="1"/>
    </xf>
    <xf numFmtId="10" fontId="19" fillId="12" borderId="9" xfId="0" applyNumberFormat="1" applyFont="1" applyFill="1" applyBorder="1" applyAlignment="1">
      <alignment horizontal="center" vertical="center" wrapText="1"/>
    </xf>
    <xf numFmtId="10" fontId="20" fillId="11" borderId="9" xfId="0" applyNumberFormat="1" applyFont="1" applyFill="1" applyBorder="1" applyAlignment="1">
      <alignment horizontal="center" vertical="center" wrapText="1"/>
    </xf>
    <xf numFmtId="176" fontId="21" fillId="11" borderId="9" xfId="0" applyNumberFormat="1" applyFont="1" applyFill="1" applyBorder="1" applyAlignment="1">
      <alignment horizontal="center" vertical="center"/>
    </xf>
    <xf numFmtId="10" fontId="22" fillId="13" borderId="9" xfId="0" applyNumberFormat="1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right" vertical="center" wrapText="1"/>
    </xf>
    <xf numFmtId="10" fontId="22" fillId="14" borderId="9" xfId="0" applyNumberFormat="1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right" vertical="center" wrapText="1"/>
    </xf>
    <xf numFmtId="0" fontId="18" fillId="15" borderId="8" xfId="0" applyFont="1" applyFill="1" applyBorder="1" applyAlignment="1">
      <alignment horizontal="left" vertical="center" wrapText="1"/>
    </xf>
    <xf numFmtId="0" fontId="18" fillId="15" borderId="6" xfId="0" applyFont="1" applyFill="1" applyBorder="1" applyAlignment="1">
      <alignment horizontal="left" vertical="center" wrapText="1"/>
    </xf>
    <xf numFmtId="10" fontId="20" fillId="15" borderId="9" xfId="0" applyNumberFormat="1" applyFont="1" applyFill="1" applyBorder="1" applyAlignment="1">
      <alignment horizontal="center" vertical="center" wrapText="1"/>
    </xf>
    <xf numFmtId="176" fontId="21" fillId="15" borderId="9" xfId="0" applyNumberFormat="1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 wrapText="1"/>
    </xf>
    <xf numFmtId="0" fontId="18" fillId="15" borderId="0" xfId="0" applyFont="1" applyFill="1" applyAlignment="1">
      <alignment horizontal="right" vertical="center" wrapText="1"/>
    </xf>
    <xf numFmtId="10" fontId="22" fillId="16" borderId="9" xfId="0" applyNumberFormat="1" applyFont="1" applyFill="1" applyBorder="1" applyAlignment="1">
      <alignment horizontal="center" vertical="center" wrapText="1"/>
    </xf>
    <xf numFmtId="10" fontId="22" fillId="17" borderId="9" xfId="0" applyNumberFormat="1" applyFont="1" applyFill="1" applyBorder="1" applyAlignment="1">
      <alignment horizontal="center" vertical="center" wrapText="1"/>
    </xf>
    <xf numFmtId="10" fontId="22" fillId="18" borderId="9" xfId="0" applyNumberFormat="1" applyFont="1" applyFill="1" applyBorder="1" applyAlignment="1">
      <alignment horizontal="center" vertical="center" wrapText="1"/>
    </xf>
    <xf numFmtId="10" fontId="22" fillId="19" borderId="9" xfId="0" applyNumberFormat="1" applyFont="1" applyFill="1" applyBorder="1" applyAlignment="1">
      <alignment horizontal="center" vertical="center" wrapText="1"/>
    </xf>
    <xf numFmtId="10" fontId="22" fillId="20" borderId="9" xfId="0" applyNumberFormat="1" applyFont="1" applyFill="1" applyBorder="1" applyAlignment="1">
      <alignment horizontal="center" vertical="center" wrapText="1"/>
    </xf>
    <xf numFmtId="10" fontId="22" fillId="21" borderId="9" xfId="0" applyNumberFormat="1" applyFont="1" applyFill="1" applyBorder="1" applyAlignment="1">
      <alignment horizontal="center" vertical="center" wrapText="1"/>
    </xf>
    <xf numFmtId="0" fontId="18" fillId="22" borderId="6" xfId="0" applyFont="1" applyFill="1" applyBorder="1" applyAlignment="1">
      <alignment horizontal="center" vertical="center" wrapText="1"/>
    </xf>
    <xf numFmtId="0" fontId="18" fillId="22" borderId="0" xfId="0" applyFont="1" applyFill="1" applyAlignment="1">
      <alignment horizontal="right" vertical="center" wrapText="1"/>
    </xf>
    <xf numFmtId="0" fontId="18" fillId="22" borderId="8" xfId="0" applyFont="1" applyFill="1" applyBorder="1" applyAlignment="1">
      <alignment horizontal="left" vertical="center" wrapText="1"/>
    </xf>
    <xf numFmtId="0" fontId="18" fillId="22" borderId="6" xfId="0" applyFont="1" applyFill="1" applyBorder="1" applyAlignment="1">
      <alignment horizontal="left" vertical="center" wrapText="1"/>
    </xf>
    <xf numFmtId="10" fontId="22" fillId="23" borderId="9" xfId="0" applyNumberFormat="1" applyFont="1" applyFill="1" applyBorder="1" applyAlignment="1">
      <alignment horizontal="center" vertical="center" wrapText="1"/>
    </xf>
    <xf numFmtId="10" fontId="20" fillId="22" borderId="9" xfId="0" applyNumberFormat="1" applyFont="1" applyFill="1" applyBorder="1" applyAlignment="1">
      <alignment horizontal="center" vertical="center" wrapText="1"/>
    </xf>
    <xf numFmtId="176" fontId="21" fillId="24" borderId="9" xfId="0" applyNumberFormat="1" applyFont="1" applyFill="1" applyBorder="1" applyAlignment="1">
      <alignment horizontal="center" vertical="center"/>
    </xf>
    <xf numFmtId="0" fontId="18" fillId="25" borderId="6" xfId="0" applyFont="1" applyFill="1" applyBorder="1" applyAlignment="1">
      <alignment horizontal="center" vertical="center" wrapText="1"/>
    </xf>
    <xf numFmtId="0" fontId="18" fillId="25" borderId="0" xfId="0" applyFont="1" applyFill="1" applyAlignment="1">
      <alignment horizontal="right" vertical="center" wrapText="1"/>
    </xf>
    <xf numFmtId="0" fontId="18" fillId="25" borderId="8" xfId="0" applyFont="1" applyFill="1" applyBorder="1" applyAlignment="1">
      <alignment horizontal="left" vertical="center" wrapText="1"/>
    </xf>
    <xf numFmtId="0" fontId="18" fillId="25" borderId="6" xfId="0" applyFont="1" applyFill="1" applyBorder="1" applyAlignment="1">
      <alignment horizontal="left" vertical="center" wrapText="1"/>
    </xf>
    <xf numFmtId="10" fontId="22" fillId="26" borderId="9" xfId="0" applyNumberFormat="1" applyFont="1" applyFill="1" applyBorder="1" applyAlignment="1">
      <alignment horizontal="center" vertical="center" wrapText="1"/>
    </xf>
    <xf numFmtId="10" fontId="20" fillId="25" borderId="9" xfId="0" applyNumberFormat="1" applyFont="1" applyFill="1" applyBorder="1" applyAlignment="1">
      <alignment horizontal="center" vertical="center" wrapText="1"/>
    </xf>
    <xf numFmtId="176" fontId="21" fillId="25" borderId="9" xfId="0" applyNumberFormat="1" applyFont="1" applyFill="1" applyBorder="1" applyAlignment="1">
      <alignment horizontal="center" vertical="center"/>
    </xf>
    <xf numFmtId="0" fontId="18" fillId="25" borderId="7" xfId="0" applyFont="1" applyFill="1" applyBorder="1" applyAlignment="1">
      <alignment horizontal="right" vertical="center" wrapText="1"/>
    </xf>
    <xf numFmtId="10" fontId="22" fillId="27" borderId="9" xfId="0" applyNumberFormat="1" applyFont="1" applyFill="1" applyBorder="1" applyAlignment="1">
      <alignment horizontal="center" vertical="center" wrapText="1"/>
    </xf>
    <xf numFmtId="10" fontId="22" fillId="28" borderId="9" xfId="0" applyNumberFormat="1" applyFont="1" applyFill="1" applyBorder="1" applyAlignment="1">
      <alignment horizontal="center" vertical="center" wrapText="1"/>
    </xf>
    <xf numFmtId="10" fontId="22" fillId="29" borderId="9" xfId="0" applyNumberFormat="1" applyFont="1" applyFill="1" applyBorder="1" applyAlignment="1">
      <alignment horizontal="center" vertical="center" wrapText="1"/>
    </xf>
    <xf numFmtId="10" fontId="22" fillId="30" borderId="9" xfId="0" applyNumberFormat="1" applyFont="1" applyFill="1" applyBorder="1" applyAlignment="1">
      <alignment horizontal="center" vertical="center" wrapText="1"/>
    </xf>
    <xf numFmtId="10" fontId="22" fillId="31" borderId="9" xfId="0" applyNumberFormat="1" applyFont="1" applyFill="1" applyBorder="1" applyAlignment="1">
      <alignment horizontal="center" vertical="center" wrapText="1"/>
    </xf>
    <xf numFmtId="10" fontId="22" fillId="32" borderId="9" xfId="0" applyNumberFormat="1" applyFont="1" applyFill="1" applyBorder="1" applyAlignment="1">
      <alignment horizontal="center" vertical="center" wrapText="1"/>
    </xf>
    <xf numFmtId="10" fontId="22" fillId="33" borderId="9" xfId="0" applyNumberFormat="1" applyFont="1" applyFill="1" applyBorder="1" applyAlignment="1">
      <alignment horizontal="center" vertical="center" wrapText="1"/>
    </xf>
    <xf numFmtId="10" fontId="22" fillId="34" borderId="9" xfId="0" applyNumberFormat="1" applyFont="1" applyFill="1" applyBorder="1" applyAlignment="1">
      <alignment horizontal="center" vertical="center" wrapText="1"/>
    </xf>
    <xf numFmtId="10" fontId="22" fillId="35" borderId="9" xfId="0" applyNumberFormat="1" applyFont="1" applyFill="1" applyBorder="1" applyAlignment="1">
      <alignment horizontal="center" vertical="center" wrapText="1"/>
    </xf>
    <xf numFmtId="10" fontId="22" fillId="36" borderId="9" xfId="0" applyNumberFormat="1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5" fillId="9" borderId="3" xfId="0" applyFont="1" applyFill="1" applyBorder="1" applyAlignment="1">
      <alignment horizontal="center" vertical="center" wrapText="1"/>
    </xf>
    <xf numFmtId="0" fontId="23" fillId="10" borderId="10" xfId="0" applyFont="1" applyFill="1" applyBorder="1">
      <alignment vertical="center"/>
    </xf>
    <xf numFmtId="0" fontId="15" fillId="9" borderId="11" xfId="0" applyFont="1" applyFill="1" applyBorder="1" applyAlignment="1">
      <alignment horizontal="center" vertical="center" wrapText="1"/>
    </xf>
    <xf numFmtId="0" fontId="0" fillId="10" borderId="0" xfId="0" applyFont="1" applyFill="1" applyAlignment="1">
      <alignment vertical="center"/>
    </xf>
    <xf numFmtId="0" fontId="18" fillId="11" borderId="8" xfId="0" applyFont="1" applyFill="1" applyBorder="1" applyAlignment="1">
      <alignment horizontal="center" vertical="center" wrapText="1"/>
    </xf>
    <xf numFmtId="176" fontId="18" fillId="11" borderId="9" xfId="0" applyNumberFormat="1" applyFont="1" applyFill="1" applyBorder="1" applyAlignment="1">
      <alignment horizontal="center" vertical="center"/>
    </xf>
    <xf numFmtId="0" fontId="25" fillId="10" borderId="0" xfId="0" applyFont="1" applyFill="1" applyAlignment="1">
      <alignment vertical="center"/>
    </xf>
    <xf numFmtId="10" fontId="22" fillId="37" borderId="9" xfId="0" applyNumberFormat="1" applyFont="1" applyFill="1" applyBorder="1" applyAlignment="1">
      <alignment horizontal="center" vertical="center" wrapText="1"/>
    </xf>
    <xf numFmtId="10" fontId="22" fillId="38" borderId="9" xfId="0" applyNumberFormat="1" applyFont="1" applyFill="1" applyBorder="1" applyAlignment="1">
      <alignment horizontal="center" vertical="center" wrapText="1"/>
    </xf>
    <xf numFmtId="10" fontId="22" fillId="39" borderId="9" xfId="0" applyNumberFormat="1" applyFont="1" applyFill="1" applyBorder="1" applyAlignment="1">
      <alignment horizontal="center" vertical="center" wrapText="1"/>
    </xf>
    <xf numFmtId="10" fontId="22" fillId="40" borderId="9" xfId="0" applyNumberFormat="1" applyFont="1" applyFill="1" applyBorder="1" applyAlignment="1">
      <alignment horizontal="center" vertical="center" wrapText="1"/>
    </xf>
    <xf numFmtId="10" fontId="22" fillId="41" borderId="9" xfId="0" applyNumberFormat="1" applyFont="1" applyFill="1" applyBorder="1" applyAlignment="1">
      <alignment horizontal="center" vertical="center" wrapText="1"/>
    </xf>
    <xf numFmtId="176" fontId="18" fillId="15" borderId="9" xfId="0" applyNumberFormat="1" applyFont="1" applyFill="1" applyBorder="1" applyAlignment="1">
      <alignment horizontal="center" vertical="center"/>
    </xf>
    <xf numFmtId="10" fontId="22" fillId="42" borderId="9" xfId="0" applyNumberFormat="1" applyFont="1" applyFill="1" applyBorder="1" applyAlignment="1">
      <alignment horizontal="center" vertical="center" wrapText="1"/>
    </xf>
    <xf numFmtId="10" fontId="22" fillId="43" borderId="9" xfId="0" applyNumberFormat="1" applyFont="1" applyFill="1" applyBorder="1" applyAlignment="1">
      <alignment horizontal="center" vertical="center" wrapText="1"/>
    </xf>
    <xf numFmtId="10" fontId="22" fillId="44" borderId="9" xfId="0" applyNumberFormat="1" applyFont="1" applyFill="1" applyBorder="1" applyAlignment="1">
      <alignment horizontal="center" vertical="center" wrapText="1"/>
    </xf>
    <xf numFmtId="10" fontId="22" fillId="45" borderId="9" xfId="0" applyNumberFormat="1" applyFont="1" applyFill="1" applyBorder="1" applyAlignment="1">
      <alignment horizontal="center" vertical="center" wrapText="1"/>
    </xf>
    <xf numFmtId="10" fontId="22" fillId="46" borderId="9" xfId="0" applyNumberFormat="1" applyFont="1" applyFill="1" applyBorder="1" applyAlignment="1">
      <alignment horizontal="center" vertical="center" wrapText="1"/>
    </xf>
    <xf numFmtId="10" fontId="22" fillId="47" borderId="9" xfId="0" applyNumberFormat="1" applyFont="1" applyFill="1" applyBorder="1" applyAlignment="1">
      <alignment horizontal="center" vertical="center" wrapText="1"/>
    </xf>
    <xf numFmtId="10" fontId="22" fillId="48" borderId="9" xfId="0" applyNumberFormat="1" applyFont="1" applyFill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right" vertical="center" wrapText="1"/>
    </xf>
    <xf numFmtId="0" fontId="18" fillId="15" borderId="14" xfId="0" applyFont="1" applyFill="1" applyBorder="1" applyAlignment="1">
      <alignment horizontal="left" vertical="center" wrapText="1"/>
    </xf>
    <xf numFmtId="0" fontId="18" fillId="15" borderId="14" xfId="0" applyFont="1" applyFill="1" applyBorder="1" applyAlignment="1">
      <alignment horizontal="center" vertical="center" wrapText="1"/>
    </xf>
    <xf numFmtId="10" fontId="22" fillId="49" borderId="9" xfId="0" applyNumberFormat="1" applyFont="1" applyFill="1" applyBorder="1" applyAlignment="1">
      <alignment horizontal="center" vertical="center" wrapText="1"/>
    </xf>
    <xf numFmtId="10" fontId="22" fillId="50" borderId="9" xfId="0" applyNumberFormat="1" applyFont="1" applyFill="1" applyBorder="1" applyAlignment="1">
      <alignment horizontal="center" vertical="center" wrapText="1"/>
    </xf>
    <xf numFmtId="10" fontId="22" fillId="51" borderId="9" xfId="0" applyNumberFormat="1" applyFont="1" applyFill="1" applyBorder="1" applyAlignment="1">
      <alignment horizontal="center" vertical="center" wrapText="1"/>
    </xf>
    <xf numFmtId="10" fontId="22" fillId="52" borderId="9" xfId="0" applyNumberFormat="1" applyFont="1" applyFill="1" applyBorder="1" applyAlignment="1">
      <alignment horizontal="center" vertical="center" wrapText="1"/>
    </xf>
    <xf numFmtId="10" fontId="22" fillId="53" borderId="9" xfId="0" applyNumberFormat="1" applyFont="1" applyFill="1" applyBorder="1" applyAlignment="1">
      <alignment horizontal="center" vertical="center" wrapText="1"/>
    </xf>
    <xf numFmtId="10" fontId="22" fillId="54" borderId="9" xfId="0" applyNumberFormat="1" applyFont="1" applyFill="1" applyBorder="1" applyAlignment="1">
      <alignment horizontal="center" vertical="center" wrapText="1"/>
    </xf>
    <xf numFmtId="0" fontId="18" fillId="55" borderId="8" xfId="0" applyFont="1" applyFill="1" applyBorder="1" applyAlignment="1">
      <alignment horizontal="center" vertical="center" wrapText="1"/>
    </xf>
    <xf numFmtId="0" fontId="18" fillId="55" borderId="0" xfId="0" applyFont="1" applyFill="1" applyAlignment="1">
      <alignment horizontal="right" vertical="center" wrapText="1"/>
    </xf>
    <xf numFmtId="0" fontId="18" fillId="55" borderId="8" xfId="0" applyFont="1" applyFill="1" applyBorder="1" applyAlignment="1">
      <alignment horizontal="left" vertical="center" wrapText="1"/>
    </xf>
    <xf numFmtId="0" fontId="18" fillId="55" borderId="6" xfId="0" applyFont="1" applyFill="1" applyBorder="1" applyAlignment="1">
      <alignment horizontal="left" vertical="center" wrapText="1"/>
    </xf>
    <xf numFmtId="0" fontId="18" fillId="55" borderId="6" xfId="0" applyFont="1" applyFill="1" applyBorder="1" applyAlignment="1">
      <alignment horizontal="center" vertical="center" wrapText="1"/>
    </xf>
    <xf numFmtId="10" fontId="20" fillId="55" borderId="9" xfId="0" applyNumberFormat="1" applyFont="1" applyFill="1" applyBorder="1" applyAlignment="1">
      <alignment horizontal="center" vertical="center" wrapText="1"/>
    </xf>
    <xf numFmtId="176" fontId="18" fillId="55" borderId="9" xfId="0" applyNumberFormat="1" applyFont="1" applyFill="1" applyBorder="1" applyAlignment="1">
      <alignment horizontal="center" vertical="center"/>
    </xf>
    <xf numFmtId="10" fontId="22" fillId="56" borderId="9" xfId="0" applyNumberFormat="1" applyFont="1" applyFill="1" applyBorder="1" applyAlignment="1">
      <alignment horizontal="center" vertical="center" wrapText="1"/>
    </xf>
    <xf numFmtId="0" fontId="18" fillId="55" borderId="7" xfId="0" applyFont="1" applyFill="1" applyBorder="1" applyAlignment="1">
      <alignment horizontal="right" vertical="center" wrapText="1"/>
    </xf>
    <xf numFmtId="10" fontId="22" fillId="57" borderId="9" xfId="0" applyNumberFormat="1" applyFont="1" applyFill="1" applyBorder="1" applyAlignment="1">
      <alignment horizontal="center" vertical="center" wrapText="1"/>
    </xf>
    <xf numFmtId="10" fontId="22" fillId="58" borderId="9" xfId="0" applyNumberFormat="1" applyFont="1" applyFill="1" applyBorder="1" applyAlignment="1">
      <alignment horizontal="center" vertical="center" wrapText="1"/>
    </xf>
    <xf numFmtId="10" fontId="22" fillId="59" borderId="9" xfId="0" applyNumberFormat="1" applyFont="1" applyFill="1" applyBorder="1" applyAlignment="1">
      <alignment horizontal="center" vertical="center" wrapText="1"/>
    </xf>
    <xf numFmtId="10" fontId="22" fillId="60" borderId="9" xfId="0" applyNumberFormat="1" applyFont="1" applyFill="1" applyBorder="1" applyAlignment="1">
      <alignment horizontal="center" vertical="center" wrapText="1"/>
    </xf>
    <xf numFmtId="10" fontId="22" fillId="61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15" fillId="9" borderId="12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vertical="center"/>
    </xf>
  </cellXfs>
  <cellStyles count="23">
    <cellStyle name="Accent" xfId="1" xr:uid="{2CE8374B-3189-4DD8-9E99-BFA1D6987F3D}"/>
    <cellStyle name="Accent 1" xfId="2" xr:uid="{CD7096B2-19C2-4466-9EE5-9C4B8D455428}"/>
    <cellStyle name="Accent 2" xfId="3" xr:uid="{1DABE252-F32F-461A-8019-EC5C85D259AF}"/>
    <cellStyle name="Accent 3" xfId="4" xr:uid="{5135805A-2CAC-478A-9DC3-9658B845D296}"/>
    <cellStyle name="Bad" xfId="5" xr:uid="{544F29ED-95F1-477B-868C-2C6274830D55}"/>
    <cellStyle name="cf1" xfId="6" xr:uid="{3B7F389B-6898-4886-8B76-DC20B734F3D0}"/>
    <cellStyle name="cf2" xfId="7" xr:uid="{AA9028D3-6037-4BFB-A684-D69D00E362E7}"/>
    <cellStyle name="ConditionalStyle_1" xfId="8" xr:uid="{2027CF7B-561E-433F-A866-237E94BEBDC2}"/>
    <cellStyle name="Default" xfId="9" xr:uid="{0E93B3DA-1482-4092-840C-F054492F7587}"/>
    <cellStyle name="Error" xfId="10" xr:uid="{F74621E5-4D32-4E36-A925-916EE04D7C33}"/>
    <cellStyle name="Footnote" xfId="11" xr:uid="{4203029F-23C2-46CC-9E76-DA513AF91B59}"/>
    <cellStyle name="Good" xfId="12" xr:uid="{2CBF77C6-6612-4036-B8DE-AAD19AE85F32}"/>
    <cellStyle name="Heading" xfId="13" xr:uid="{AA2DDF8A-6CA9-459D-B65F-66B9D1CC8752}"/>
    <cellStyle name="Heading 1" xfId="14" xr:uid="{F5F54F06-1A9A-4C91-89C2-258D89020F18}"/>
    <cellStyle name="Heading 2" xfId="15" xr:uid="{D7A52C48-2765-4F00-A50D-5D26F59AC15D}"/>
    <cellStyle name="Hyperlink" xfId="16" xr:uid="{0E6F6FF8-3F10-465B-B346-421DC9226C33}"/>
    <cellStyle name="Neutral" xfId="17" xr:uid="{01F2E149-7DC6-4597-87AF-A7D91587BA45}"/>
    <cellStyle name="Note" xfId="18" xr:uid="{55A3C5DC-24A7-4FB1-BBCD-15511E667275}"/>
    <cellStyle name="Result" xfId="19" xr:uid="{71B0AF29-0389-4288-BAF8-E607BBE2A635}"/>
    <cellStyle name="Status" xfId="20" xr:uid="{B070F960-6477-491E-A2BF-6732B14307B6}"/>
    <cellStyle name="Text" xfId="21" xr:uid="{25D3D139-3210-444C-BE69-E78FF0DC1AE7}"/>
    <cellStyle name="Warning" xfId="22" xr:uid="{C31E5D1E-61A9-4E42-835E-69855BDDC5DA}"/>
    <cellStyle name="一般" xfId="0" builtinId="0" customBuiltin="1"/>
  </cellStyles>
  <dxfs count="4">
    <dxf>
      <font>
        <color rgb="FF9C0006"/>
        <family val="1"/>
        <charset val="136"/>
      </font>
    </dxf>
    <dxf>
      <font>
        <color rgb="FF9C0006"/>
        <family val="1"/>
        <charset val="136"/>
      </font>
    </dxf>
    <dxf>
      <font>
        <color rgb="FF9C0006"/>
        <family val="1"/>
        <charset val="136"/>
      </font>
    </dxf>
    <dxf>
      <font>
        <color rgb="FF9C0006"/>
        <family val="1"/>
        <charset val="13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198360" cy="196202"/>
    <xdr:pic>
      <xdr:nvPicPr>
        <xdr:cNvPr id="35" name="圖片 64">
          <a:extLst>
            <a:ext uri="{FF2B5EF4-FFF2-40B4-BE49-F238E27FC236}">
              <a16:creationId xmlns:a16="http://schemas.microsoft.com/office/drawing/2014/main" id="{6C74EC2E-E616-FC80-6656-355CFA2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9950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98360" cy="196202"/>
    <xdr:pic>
      <xdr:nvPicPr>
        <xdr:cNvPr id="22" name="圖片 65">
          <a:extLst>
            <a:ext uri="{FF2B5EF4-FFF2-40B4-BE49-F238E27FC236}">
              <a16:creationId xmlns:a16="http://schemas.microsoft.com/office/drawing/2014/main" id="{11626FE3-FB78-725A-4F74-4D1263A5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6318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198360" cy="196202"/>
    <xdr:pic>
      <xdr:nvPicPr>
        <xdr:cNvPr id="21" name="圖片 66">
          <a:extLst>
            <a:ext uri="{FF2B5EF4-FFF2-40B4-BE49-F238E27FC236}">
              <a16:creationId xmlns:a16="http://schemas.microsoft.com/office/drawing/2014/main" id="{B6F8232E-5A70-41AD-AB1F-E734F662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6038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198360" cy="196202"/>
    <xdr:pic>
      <xdr:nvPicPr>
        <xdr:cNvPr id="36" name="圖片 67">
          <a:extLst>
            <a:ext uri="{FF2B5EF4-FFF2-40B4-BE49-F238E27FC236}">
              <a16:creationId xmlns:a16="http://schemas.microsoft.com/office/drawing/2014/main" id="{769C0FDB-4542-15A3-5BD6-CB92A934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0229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28</xdr:row>
      <xdr:rowOff>12536</xdr:rowOff>
    </xdr:from>
    <xdr:ext cx="198360" cy="196202"/>
    <xdr:pic>
      <xdr:nvPicPr>
        <xdr:cNvPr id="28" name="圖片 68">
          <a:extLst>
            <a:ext uri="{FF2B5EF4-FFF2-40B4-BE49-F238E27FC236}">
              <a16:creationId xmlns:a16="http://schemas.microsoft.com/office/drawing/2014/main" id="{81AC6732-737D-B360-8D53-7E02F24D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8007186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8360" cy="196202"/>
    <xdr:pic>
      <xdr:nvPicPr>
        <xdr:cNvPr id="26" name="圖片 69">
          <a:extLst>
            <a:ext uri="{FF2B5EF4-FFF2-40B4-BE49-F238E27FC236}">
              <a16:creationId xmlns:a16="http://schemas.microsoft.com/office/drawing/2014/main" id="{298C8ED2-015F-B293-B0CE-07AEE419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7435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198360" cy="196202"/>
    <xdr:pic>
      <xdr:nvPicPr>
        <xdr:cNvPr id="39" name="圖片 70">
          <a:extLst>
            <a:ext uri="{FF2B5EF4-FFF2-40B4-BE49-F238E27FC236}">
              <a16:creationId xmlns:a16="http://schemas.microsoft.com/office/drawing/2014/main" id="{E539A8F0-7A79-9057-16F2-86AAB670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1068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8360" cy="196202"/>
    <xdr:pic>
      <xdr:nvPicPr>
        <xdr:cNvPr id="27" name="圖片 71">
          <a:extLst>
            <a:ext uri="{FF2B5EF4-FFF2-40B4-BE49-F238E27FC236}">
              <a16:creationId xmlns:a16="http://schemas.microsoft.com/office/drawing/2014/main" id="{F2AC9957-4FBB-9C1E-FA86-669F33514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7715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8360" cy="196202"/>
    <xdr:pic>
      <xdr:nvPicPr>
        <xdr:cNvPr id="16" name="圖片 72">
          <a:extLst>
            <a:ext uri="{FF2B5EF4-FFF2-40B4-BE49-F238E27FC236}">
              <a16:creationId xmlns:a16="http://schemas.microsoft.com/office/drawing/2014/main" id="{C907849B-2D7C-280F-73FE-199BC956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4641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56</xdr:row>
      <xdr:rowOff>0</xdr:rowOff>
    </xdr:from>
    <xdr:ext cx="214920" cy="218879"/>
    <xdr:pic>
      <xdr:nvPicPr>
        <xdr:cNvPr id="56" name="圖片 73">
          <a:extLst>
            <a:ext uri="{FF2B5EF4-FFF2-40B4-BE49-F238E27FC236}">
              <a16:creationId xmlns:a16="http://schemas.microsoft.com/office/drawing/2014/main" id="{81086780-7D0A-20D5-5C03-68B9A077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5817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214920" cy="218879"/>
    <xdr:pic>
      <xdr:nvPicPr>
        <xdr:cNvPr id="45" name="圖片 74">
          <a:extLst>
            <a:ext uri="{FF2B5EF4-FFF2-40B4-BE49-F238E27FC236}">
              <a16:creationId xmlns:a16="http://schemas.microsoft.com/office/drawing/2014/main" id="{A4185A9E-7763-9E39-B864-594327BFB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2744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52</xdr:row>
      <xdr:rowOff>0</xdr:rowOff>
    </xdr:from>
    <xdr:ext cx="214920" cy="218879"/>
    <xdr:pic>
      <xdr:nvPicPr>
        <xdr:cNvPr id="52" name="圖片 75">
          <a:extLst>
            <a:ext uri="{FF2B5EF4-FFF2-40B4-BE49-F238E27FC236}">
              <a16:creationId xmlns:a16="http://schemas.microsoft.com/office/drawing/2014/main" id="{7F00687C-BED1-DEB9-78DA-A3B77E793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4700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61</xdr:row>
      <xdr:rowOff>0</xdr:rowOff>
    </xdr:from>
    <xdr:ext cx="214920" cy="218879"/>
    <xdr:pic>
      <xdr:nvPicPr>
        <xdr:cNvPr id="61" name="圖片 76">
          <a:extLst>
            <a:ext uri="{FF2B5EF4-FFF2-40B4-BE49-F238E27FC236}">
              <a16:creationId xmlns:a16="http://schemas.microsoft.com/office/drawing/2014/main" id="{FD41AE6F-0D70-AF49-0384-0C62187A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7214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59</xdr:row>
      <xdr:rowOff>0</xdr:rowOff>
    </xdr:from>
    <xdr:ext cx="214920" cy="218879"/>
    <xdr:pic>
      <xdr:nvPicPr>
        <xdr:cNvPr id="59" name="圖片 77">
          <a:extLst>
            <a:ext uri="{FF2B5EF4-FFF2-40B4-BE49-F238E27FC236}">
              <a16:creationId xmlns:a16="http://schemas.microsoft.com/office/drawing/2014/main" id="{5ACCF4F8-E3DA-B742-B2FB-7E63269D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6656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44</xdr:row>
      <xdr:rowOff>38157</xdr:rowOff>
    </xdr:from>
    <xdr:ext cx="214920" cy="218879"/>
    <xdr:pic>
      <xdr:nvPicPr>
        <xdr:cNvPr id="44" name="圖片 78">
          <a:extLst>
            <a:ext uri="{FF2B5EF4-FFF2-40B4-BE49-F238E27FC236}">
              <a16:creationId xmlns:a16="http://schemas.microsoft.com/office/drawing/2014/main" id="{CBE4AB4D-ED9A-60F2-310C-F6E94CAC3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250320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55</xdr:row>
      <xdr:rowOff>0</xdr:rowOff>
    </xdr:from>
    <xdr:ext cx="214920" cy="218879"/>
    <xdr:pic>
      <xdr:nvPicPr>
        <xdr:cNvPr id="55" name="圖片 79">
          <a:extLst>
            <a:ext uri="{FF2B5EF4-FFF2-40B4-BE49-F238E27FC236}">
              <a16:creationId xmlns:a16="http://schemas.microsoft.com/office/drawing/2014/main" id="{8100B57E-03B8-27C3-7ED6-E8294751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5538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214920" cy="218879"/>
    <xdr:pic>
      <xdr:nvPicPr>
        <xdr:cNvPr id="53" name="圖片 80">
          <a:extLst>
            <a:ext uri="{FF2B5EF4-FFF2-40B4-BE49-F238E27FC236}">
              <a16:creationId xmlns:a16="http://schemas.microsoft.com/office/drawing/2014/main" id="{32BD036F-7E0D-8700-C4AC-22BD33351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49796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214920" cy="218879"/>
    <xdr:pic>
      <xdr:nvPicPr>
        <xdr:cNvPr id="46" name="圖片 81">
          <a:extLst>
            <a:ext uri="{FF2B5EF4-FFF2-40B4-BE49-F238E27FC236}">
              <a16:creationId xmlns:a16="http://schemas.microsoft.com/office/drawing/2014/main" id="{C8D4AC01-9B3C-D965-5EDF-CA809AFA7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3023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198360" cy="196202"/>
    <xdr:pic>
      <xdr:nvPicPr>
        <xdr:cNvPr id="13" name="圖片 82">
          <a:extLst>
            <a:ext uri="{FF2B5EF4-FFF2-40B4-BE49-F238E27FC236}">
              <a16:creationId xmlns:a16="http://schemas.microsoft.com/office/drawing/2014/main" id="{DA6C0A2A-99B7-C1C4-FE36-5E77BD33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3803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198360" cy="196202"/>
    <xdr:pic>
      <xdr:nvPicPr>
        <xdr:cNvPr id="33" name="圖片 83">
          <a:extLst>
            <a:ext uri="{FF2B5EF4-FFF2-40B4-BE49-F238E27FC236}">
              <a16:creationId xmlns:a16="http://schemas.microsoft.com/office/drawing/2014/main" id="{B77A726E-C354-2F43-E31B-02DDA925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9391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98360" cy="196202"/>
    <xdr:pic>
      <xdr:nvPicPr>
        <xdr:cNvPr id="18" name="圖片 84">
          <a:extLst>
            <a:ext uri="{FF2B5EF4-FFF2-40B4-BE49-F238E27FC236}">
              <a16:creationId xmlns:a16="http://schemas.microsoft.com/office/drawing/2014/main" id="{2E4E6D1D-831A-656E-A449-A5AB5E25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5200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198360" cy="196202"/>
    <xdr:pic>
      <xdr:nvPicPr>
        <xdr:cNvPr id="31" name="圖片 85">
          <a:extLst>
            <a:ext uri="{FF2B5EF4-FFF2-40B4-BE49-F238E27FC236}">
              <a16:creationId xmlns:a16="http://schemas.microsoft.com/office/drawing/2014/main" id="{88A0E566-20BE-6FAD-638A-F047D3BB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8832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8360" cy="196202"/>
    <xdr:pic>
      <xdr:nvPicPr>
        <xdr:cNvPr id="23" name="圖片 86">
          <a:extLst>
            <a:ext uri="{FF2B5EF4-FFF2-40B4-BE49-F238E27FC236}">
              <a16:creationId xmlns:a16="http://schemas.microsoft.com/office/drawing/2014/main" id="{5647AA9B-3CB2-6E56-F4A4-089A76102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6597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198360" cy="196202"/>
    <xdr:pic>
      <xdr:nvPicPr>
        <xdr:cNvPr id="29" name="圖片 87">
          <a:extLst>
            <a:ext uri="{FF2B5EF4-FFF2-40B4-BE49-F238E27FC236}">
              <a16:creationId xmlns:a16="http://schemas.microsoft.com/office/drawing/2014/main" id="{B8B220AB-0E6D-6FA8-C24F-2851FDE3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8274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98360" cy="196202"/>
    <xdr:pic>
      <xdr:nvPicPr>
        <xdr:cNvPr id="24" name="圖片 88">
          <a:extLst>
            <a:ext uri="{FF2B5EF4-FFF2-40B4-BE49-F238E27FC236}">
              <a16:creationId xmlns:a16="http://schemas.microsoft.com/office/drawing/2014/main" id="{E188ADE4-F58C-2044-31A1-1966D7D8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6877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198360" cy="196202"/>
    <xdr:pic>
      <xdr:nvPicPr>
        <xdr:cNvPr id="20" name="圖片 89">
          <a:extLst>
            <a:ext uri="{FF2B5EF4-FFF2-40B4-BE49-F238E27FC236}">
              <a16:creationId xmlns:a16="http://schemas.microsoft.com/office/drawing/2014/main" id="{79879CFD-8D5C-8E45-79C0-D270EE17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5759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198360" cy="196202"/>
    <xdr:pic>
      <xdr:nvPicPr>
        <xdr:cNvPr id="19" name="圖片 90">
          <a:extLst>
            <a:ext uri="{FF2B5EF4-FFF2-40B4-BE49-F238E27FC236}">
              <a16:creationId xmlns:a16="http://schemas.microsoft.com/office/drawing/2014/main" id="{B76A1DAE-3BEC-8FB2-9458-2B083D974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5480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25347</xdr:rowOff>
    </xdr:from>
    <xdr:ext cx="205200" cy="212762"/>
    <xdr:pic>
      <xdr:nvPicPr>
        <xdr:cNvPr id="43" name="圖片 91">
          <a:extLst>
            <a:ext uri="{FF2B5EF4-FFF2-40B4-BE49-F238E27FC236}">
              <a16:creationId xmlns:a16="http://schemas.microsoft.com/office/drawing/2014/main" id="{97695DDE-965A-641A-2C49-1DD06BA0C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539750" y="12210997"/>
          <a:ext cx="205200" cy="21276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198360" cy="196202"/>
    <xdr:pic>
      <xdr:nvPicPr>
        <xdr:cNvPr id="34" name="圖片 93">
          <a:extLst>
            <a:ext uri="{FF2B5EF4-FFF2-40B4-BE49-F238E27FC236}">
              <a16:creationId xmlns:a16="http://schemas.microsoft.com/office/drawing/2014/main" id="{E9B14215-00D2-0D4F-BFC5-35129E14C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9671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96559" cy="195837"/>
    <xdr:pic>
      <xdr:nvPicPr>
        <xdr:cNvPr id="9" name="圖片 94">
          <a:extLst>
            <a:ext uri="{FF2B5EF4-FFF2-40B4-BE49-F238E27FC236}">
              <a16:creationId xmlns:a16="http://schemas.microsoft.com/office/drawing/2014/main" id="{E7A470AB-BF9E-9602-19F6-7DAE0F564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539750" y="2686050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47</xdr:row>
      <xdr:rowOff>23545</xdr:rowOff>
    </xdr:from>
    <xdr:ext cx="214920" cy="218879"/>
    <xdr:pic>
      <xdr:nvPicPr>
        <xdr:cNvPr id="47" name="圖片 95">
          <a:extLst>
            <a:ext uri="{FF2B5EF4-FFF2-40B4-BE49-F238E27FC236}">
              <a16:creationId xmlns:a16="http://schemas.microsoft.com/office/drawing/2014/main" id="{90FF1D96-97C1-3FC8-31F2-B6E2F8BF5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52286" y="13326795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198360" cy="196202"/>
    <xdr:pic>
      <xdr:nvPicPr>
        <xdr:cNvPr id="15" name="圖片 96">
          <a:extLst>
            <a:ext uri="{FF2B5EF4-FFF2-40B4-BE49-F238E27FC236}">
              <a16:creationId xmlns:a16="http://schemas.microsoft.com/office/drawing/2014/main" id="{F130C594-01CB-93D9-12E9-B0F78A924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4362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0</xdr:rowOff>
    </xdr:from>
    <xdr:ext cx="198360" cy="196202"/>
    <xdr:pic>
      <xdr:nvPicPr>
        <xdr:cNvPr id="41" name="圖片 97">
          <a:extLst>
            <a:ext uri="{FF2B5EF4-FFF2-40B4-BE49-F238E27FC236}">
              <a16:creationId xmlns:a16="http://schemas.microsoft.com/office/drawing/2014/main" id="{C9F11E5C-6EE6-C158-95BC-2B067DB36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1626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198360" cy="196202"/>
    <xdr:pic>
      <xdr:nvPicPr>
        <xdr:cNvPr id="42" name="圖片 98">
          <a:extLst>
            <a:ext uri="{FF2B5EF4-FFF2-40B4-BE49-F238E27FC236}">
              <a16:creationId xmlns:a16="http://schemas.microsoft.com/office/drawing/2014/main" id="{2084EF2C-877D-7A52-124D-7FDB7F1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1906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98360" cy="196202"/>
    <xdr:pic>
      <xdr:nvPicPr>
        <xdr:cNvPr id="14" name="圖片 99">
          <a:extLst>
            <a:ext uri="{FF2B5EF4-FFF2-40B4-BE49-F238E27FC236}">
              <a16:creationId xmlns:a16="http://schemas.microsoft.com/office/drawing/2014/main" id="{F60F9CCD-0FCC-75E4-6EF3-01C74A61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4083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98360" cy="196202"/>
    <xdr:pic>
      <xdr:nvPicPr>
        <xdr:cNvPr id="25" name="圖片 100">
          <a:extLst>
            <a:ext uri="{FF2B5EF4-FFF2-40B4-BE49-F238E27FC236}">
              <a16:creationId xmlns:a16="http://schemas.microsoft.com/office/drawing/2014/main" id="{E7377318-69A9-B7F9-84A8-1B3DE02E9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7156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40</xdr:row>
      <xdr:rowOff>0</xdr:rowOff>
    </xdr:from>
    <xdr:ext cx="198360" cy="196202"/>
    <xdr:pic>
      <xdr:nvPicPr>
        <xdr:cNvPr id="40" name="圖片 101">
          <a:extLst>
            <a:ext uri="{FF2B5EF4-FFF2-40B4-BE49-F238E27FC236}">
              <a16:creationId xmlns:a16="http://schemas.microsoft.com/office/drawing/2014/main" id="{AE7077C1-F270-68B2-7AAD-28302ADDA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1347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8360" cy="196202"/>
    <xdr:pic>
      <xdr:nvPicPr>
        <xdr:cNvPr id="17" name="圖片 102">
          <a:extLst>
            <a:ext uri="{FF2B5EF4-FFF2-40B4-BE49-F238E27FC236}">
              <a16:creationId xmlns:a16="http://schemas.microsoft.com/office/drawing/2014/main" id="{521F9CDB-4ACC-9023-34DE-69CE9B287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4921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98360" cy="196202"/>
    <xdr:pic>
      <xdr:nvPicPr>
        <xdr:cNvPr id="12" name="圖片 103">
          <a:extLst>
            <a:ext uri="{FF2B5EF4-FFF2-40B4-BE49-F238E27FC236}">
              <a16:creationId xmlns:a16="http://schemas.microsoft.com/office/drawing/2014/main" id="{A800F9A8-0B14-B4D5-85EA-AA777FBB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3524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98360" cy="196202"/>
    <xdr:pic>
      <xdr:nvPicPr>
        <xdr:cNvPr id="11" name="圖片 104">
          <a:extLst>
            <a:ext uri="{FF2B5EF4-FFF2-40B4-BE49-F238E27FC236}">
              <a16:creationId xmlns:a16="http://schemas.microsoft.com/office/drawing/2014/main" id="{38A75011-2F05-2537-C809-B3A693CB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3244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62</xdr:row>
      <xdr:rowOff>0</xdr:rowOff>
    </xdr:from>
    <xdr:ext cx="214920" cy="218879"/>
    <xdr:pic>
      <xdr:nvPicPr>
        <xdr:cNvPr id="62" name="圖片 105">
          <a:extLst>
            <a:ext uri="{FF2B5EF4-FFF2-40B4-BE49-F238E27FC236}">
              <a16:creationId xmlns:a16="http://schemas.microsoft.com/office/drawing/2014/main" id="{116C5CA6-80DF-077E-94F1-61EEB6787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7494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198360" cy="196202"/>
    <xdr:pic>
      <xdr:nvPicPr>
        <xdr:cNvPr id="37" name="圖片 106">
          <a:extLst>
            <a:ext uri="{FF2B5EF4-FFF2-40B4-BE49-F238E27FC236}">
              <a16:creationId xmlns:a16="http://schemas.microsoft.com/office/drawing/2014/main" id="{A90C0FFB-C00B-C0C5-3FA4-430D8611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0509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214920" cy="218879"/>
    <xdr:pic>
      <xdr:nvPicPr>
        <xdr:cNvPr id="48" name="圖片 107">
          <a:extLst>
            <a:ext uri="{FF2B5EF4-FFF2-40B4-BE49-F238E27FC236}">
              <a16:creationId xmlns:a16="http://schemas.microsoft.com/office/drawing/2014/main" id="{09F56AD1-84AC-140F-6511-C41E378AC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35826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214920" cy="218879"/>
    <xdr:pic>
      <xdr:nvPicPr>
        <xdr:cNvPr id="51" name="圖片 108">
          <a:extLst>
            <a:ext uri="{FF2B5EF4-FFF2-40B4-BE49-F238E27FC236}">
              <a16:creationId xmlns:a16="http://schemas.microsoft.com/office/drawing/2014/main" id="{8A47CA6D-2B5C-F611-A1C8-D23DD166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4420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214920" cy="218879"/>
    <xdr:pic>
      <xdr:nvPicPr>
        <xdr:cNvPr id="54" name="圖片 109">
          <a:extLst>
            <a:ext uri="{FF2B5EF4-FFF2-40B4-BE49-F238E27FC236}">
              <a16:creationId xmlns:a16="http://schemas.microsoft.com/office/drawing/2014/main" id="{5C3EC6DF-B6C4-E4E4-A875-2D792295B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5259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60</xdr:row>
      <xdr:rowOff>0</xdr:rowOff>
    </xdr:from>
    <xdr:ext cx="214920" cy="218879"/>
    <xdr:pic>
      <xdr:nvPicPr>
        <xdr:cNvPr id="60" name="圖片 110">
          <a:extLst>
            <a:ext uri="{FF2B5EF4-FFF2-40B4-BE49-F238E27FC236}">
              <a16:creationId xmlns:a16="http://schemas.microsoft.com/office/drawing/2014/main" id="{4A0CB662-0441-4534-E5C8-3754FDE7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6935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399" cy="202676"/>
    <xdr:pic>
      <xdr:nvPicPr>
        <xdr:cNvPr id="5" name="圖片 111">
          <a:extLst>
            <a:ext uri="{FF2B5EF4-FFF2-40B4-BE49-F238E27FC236}">
              <a16:creationId xmlns:a16="http://schemas.microsoft.com/office/drawing/2014/main" id="{74E3AC35-927D-BB25-39F8-FE2623CC6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15684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03399" cy="202676"/>
    <xdr:pic>
      <xdr:nvPicPr>
        <xdr:cNvPr id="7" name="圖片 112">
          <a:extLst>
            <a:ext uri="{FF2B5EF4-FFF2-40B4-BE49-F238E27FC236}">
              <a16:creationId xmlns:a16="http://schemas.microsoft.com/office/drawing/2014/main" id="{B7E90838-4162-4F1A-E28C-A8696203E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21272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" name="圖片 113">
          <a:extLst>
            <a:ext uri="{FF2B5EF4-FFF2-40B4-BE49-F238E27FC236}">
              <a16:creationId xmlns:a16="http://schemas.microsoft.com/office/drawing/2014/main" id="{65DB41A7-27C4-9A45-B3E4-D9EC031C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12890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203399" cy="202676"/>
    <xdr:pic>
      <xdr:nvPicPr>
        <xdr:cNvPr id="6" name="圖片 114">
          <a:extLst>
            <a:ext uri="{FF2B5EF4-FFF2-40B4-BE49-F238E27FC236}">
              <a16:creationId xmlns:a16="http://schemas.microsoft.com/office/drawing/2014/main" id="{2FCBEB74-1FA4-1260-BE57-8FD9C22B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18478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198360" cy="196202"/>
    <xdr:pic>
      <xdr:nvPicPr>
        <xdr:cNvPr id="38" name="圖片 115">
          <a:extLst>
            <a:ext uri="{FF2B5EF4-FFF2-40B4-BE49-F238E27FC236}">
              <a16:creationId xmlns:a16="http://schemas.microsoft.com/office/drawing/2014/main" id="{68FF2A64-BF67-E46E-2E29-91D44E5B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10788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203399" cy="202676"/>
    <xdr:pic>
      <xdr:nvPicPr>
        <xdr:cNvPr id="3" name="圖片 116">
          <a:extLst>
            <a:ext uri="{FF2B5EF4-FFF2-40B4-BE49-F238E27FC236}">
              <a16:creationId xmlns:a16="http://schemas.microsoft.com/office/drawing/2014/main" id="{ADA343C1-9ED2-3C3E-0726-D7990ADC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10096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</xdr:row>
      <xdr:rowOff>0</xdr:rowOff>
    </xdr:from>
    <xdr:ext cx="203399" cy="202676"/>
    <xdr:pic>
      <xdr:nvPicPr>
        <xdr:cNvPr id="2" name="圖片 117">
          <a:extLst>
            <a:ext uri="{FF2B5EF4-FFF2-40B4-BE49-F238E27FC236}">
              <a16:creationId xmlns:a16="http://schemas.microsoft.com/office/drawing/2014/main" id="{508C912F-7650-B903-DFF1-A93192C6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39750" y="7302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96559" cy="195837"/>
    <xdr:pic>
      <xdr:nvPicPr>
        <xdr:cNvPr id="10" name="圖片 118">
          <a:extLst>
            <a:ext uri="{FF2B5EF4-FFF2-40B4-BE49-F238E27FC236}">
              <a16:creationId xmlns:a16="http://schemas.microsoft.com/office/drawing/2014/main" id="{64F8F227-41AA-4218-F75D-4601590A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539750" y="2965450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58</xdr:row>
      <xdr:rowOff>0</xdr:rowOff>
    </xdr:from>
    <xdr:ext cx="214920" cy="218879"/>
    <xdr:pic>
      <xdr:nvPicPr>
        <xdr:cNvPr id="58" name="圖片 119">
          <a:extLst>
            <a:ext uri="{FF2B5EF4-FFF2-40B4-BE49-F238E27FC236}">
              <a16:creationId xmlns:a16="http://schemas.microsoft.com/office/drawing/2014/main" id="{EC079AAD-9CF7-4FF8-19AF-DE74235D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63766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198360" cy="196202"/>
    <xdr:pic>
      <xdr:nvPicPr>
        <xdr:cNvPr id="32" name="圖片 120">
          <a:extLst>
            <a:ext uri="{FF2B5EF4-FFF2-40B4-BE49-F238E27FC236}">
              <a16:creationId xmlns:a16="http://schemas.microsoft.com/office/drawing/2014/main" id="{5F643FB0-31C3-BCC2-28AA-FFE2A961C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9112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198360" cy="196202"/>
    <xdr:pic>
      <xdr:nvPicPr>
        <xdr:cNvPr id="30" name="圖片 121">
          <a:extLst>
            <a:ext uri="{FF2B5EF4-FFF2-40B4-BE49-F238E27FC236}">
              <a16:creationId xmlns:a16="http://schemas.microsoft.com/office/drawing/2014/main" id="{B6DF4589-FB39-ECFB-53C3-EB3DCCE3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9750" y="8553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209882" cy="217444"/>
    <xdr:pic>
      <xdr:nvPicPr>
        <xdr:cNvPr id="8" name="圖片 122">
          <a:extLst>
            <a:ext uri="{FF2B5EF4-FFF2-40B4-BE49-F238E27FC236}">
              <a16:creationId xmlns:a16="http://schemas.microsoft.com/office/drawing/2014/main" id="{974ADAFF-515C-DE91-3F14-C02F34EAF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539750" y="2406650"/>
          <a:ext cx="209882" cy="2174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214920" cy="218879"/>
    <xdr:pic>
      <xdr:nvPicPr>
        <xdr:cNvPr id="49" name="圖片 124">
          <a:extLst>
            <a:ext uri="{FF2B5EF4-FFF2-40B4-BE49-F238E27FC236}">
              <a16:creationId xmlns:a16="http://schemas.microsoft.com/office/drawing/2014/main" id="{9975B726-09CC-6FE3-8A73-B7F4D9DE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3862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214920" cy="218879"/>
    <xdr:pic>
      <xdr:nvPicPr>
        <xdr:cNvPr id="50" name="圖片 125">
          <a:extLst>
            <a:ext uri="{FF2B5EF4-FFF2-40B4-BE49-F238E27FC236}">
              <a16:creationId xmlns:a16="http://schemas.microsoft.com/office/drawing/2014/main" id="{6D3EC18C-0FDB-30A2-D093-C8F5CEB9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4141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214920" cy="218879"/>
    <xdr:pic>
      <xdr:nvPicPr>
        <xdr:cNvPr id="57" name="圖片 126">
          <a:extLst>
            <a:ext uri="{FF2B5EF4-FFF2-40B4-BE49-F238E27FC236}">
              <a16:creationId xmlns:a16="http://schemas.microsoft.com/office/drawing/2014/main" id="{811A6770-532E-F0F1-480F-6A599268C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39750" y="16097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63505</xdr:rowOff>
    </xdr:from>
    <xdr:ext cx="198360" cy="196202"/>
    <xdr:pic>
      <xdr:nvPicPr>
        <xdr:cNvPr id="84" name="圖片 1">
          <a:extLst>
            <a:ext uri="{FF2B5EF4-FFF2-40B4-BE49-F238E27FC236}">
              <a16:creationId xmlns:a16="http://schemas.microsoft.com/office/drawing/2014/main" id="{DC9BEB7B-56D5-4A9D-FE69-BE597B964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22985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69695</xdr:rowOff>
    </xdr:from>
    <xdr:ext cx="198360" cy="196202"/>
    <xdr:pic>
      <xdr:nvPicPr>
        <xdr:cNvPr id="82" name="圖片 2">
          <a:extLst>
            <a:ext uri="{FF2B5EF4-FFF2-40B4-BE49-F238E27FC236}">
              <a16:creationId xmlns:a16="http://schemas.microsoft.com/office/drawing/2014/main" id="{40B28216-6B2F-88AB-88FB-850AEFE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58834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20</xdr:row>
      <xdr:rowOff>69695</xdr:rowOff>
    </xdr:from>
    <xdr:ext cx="198360" cy="196202"/>
    <xdr:pic>
      <xdr:nvPicPr>
        <xdr:cNvPr id="73" name="圖片 3">
          <a:extLst>
            <a:ext uri="{FF2B5EF4-FFF2-40B4-BE49-F238E27FC236}">
              <a16:creationId xmlns:a16="http://schemas.microsoft.com/office/drawing/2014/main" id="{795869E8-EDBE-E32C-7707-7E552DA2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667369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4" name="圖片 4">
          <a:extLst>
            <a:ext uri="{FF2B5EF4-FFF2-40B4-BE49-F238E27FC236}">
              <a16:creationId xmlns:a16="http://schemas.microsoft.com/office/drawing/2014/main" id="{E25F316E-2057-5077-680C-E35769F0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" name="圖片 5">
          <a:extLst>
            <a:ext uri="{FF2B5EF4-FFF2-40B4-BE49-F238E27FC236}">
              <a16:creationId xmlns:a16="http://schemas.microsoft.com/office/drawing/2014/main" id="{E8179EA2-5D51-AD16-9404-98A84E6B3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44" name="圖片 6">
          <a:extLst>
            <a:ext uri="{FF2B5EF4-FFF2-40B4-BE49-F238E27FC236}">
              <a16:creationId xmlns:a16="http://schemas.microsoft.com/office/drawing/2014/main" id="{A83ECC33-0349-118E-CC4B-018A136A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9" name="圖片 7">
          <a:extLst>
            <a:ext uri="{FF2B5EF4-FFF2-40B4-BE49-F238E27FC236}">
              <a16:creationId xmlns:a16="http://schemas.microsoft.com/office/drawing/2014/main" id="{4AE7E21F-5122-CCB5-1BD2-59F45207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76315</xdr:rowOff>
    </xdr:from>
    <xdr:ext cx="198360" cy="196202"/>
    <xdr:pic>
      <xdr:nvPicPr>
        <xdr:cNvPr id="72" name="圖片 8">
          <a:extLst>
            <a:ext uri="{FF2B5EF4-FFF2-40B4-BE49-F238E27FC236}">
              <a16:creationId xmlns:a16="http://schemas.microsoft.com/office/drawing/2014/main" id="{01D9D921-A47F-0CD7-ADFF-1D703012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35646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7" name="圖片 9">
          <a:extLst>
            <a:ext uri="{FF2B5EF4-FFF2-40B4-BE49-F238E27FC236}">
              <a16:creationId xmlns:a16="http://schemas.microsoft.com/office/drawing/2014/main" id="{9D3E4A27-3058-FB9A-8DD3-D2FF3205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43" name="圖片 10">
          <a:extLst>
            <a:ext uri="{FF2B5EF4-FFF2-40B4-BE49-F238E27FC236}">
              <a16:creationId xmlns:a16="http://schemas.microsoft.com/office/drawing/2014/main" id="{9063A49B-D61E-025E-85D7-E0E0110D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8" name="圖片 11">
          <a:extLst>
            <a:ext uri="{FF2B5EF4-FFF2-40B4-BE49-F238E27FC236}">
              <a16:creationId xmlns:a16="http://schemas.microsoft.com/office/drawing/2014/main" id="{1B82EAE3-B355-AAEE-B8E4-C42738FE4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5" name="圖片 12">
          <a:extLst>
            <a:ext uri="{FF2B5EF4-FFF2-40B4-BE49-F238E27FC236}">
              <a16:creationId xmlns:a16="http://schemas.microsoft.com/office/drawing/2014/main" id="{ACFA1726-A222-D1E4-D9CA-86BCFA25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6" name="圖片 13">
          <a:extLst>
            <a:ext uri="{FF2B5EF4-FFF2-40B4-BE49-F238E27FC236}">
              <a16:creationId xmlns:a16="http://schemas.microsoft.com/office/drawing/2014/main" id="{F2C40FDD-851F-79D1-7933-92C010C2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57241</xdr:rowOff>
    </xdr:from>
    <xdr:ext cx="198360" cy="196202"/>
    <xdr:pic>
      <xdr:nvPicPr>
        <xdr:cNvPr id="86" name="圖片 14">
          <a:extLst>
            <a:ext uri="{FF2B5EF4-FFF2-40B4-BE49-F238E27FC236}">
              <a16:creationId xmlns:a16="http://schemas.microsoft.com/office/drawing/2014/main" id="{FCA94C3D-600A-BD91-39A4-30030DB3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87129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44</xdr:row>
      <xdr:rowOff>38157</xdr:rowOff>
    </xdr:from>
    <xdr:ext cx="214920" cy="218879"/>
    <xdr:pic>
      <xdr:nvPicPr>
        <xdr:cNvPr id="97" name="圖片 15">
          <a:extLst>
            <a:ext uri="{FF2B5EF4-FFF2-40B4-BE49-F238E27FC236}">
              <a16:creationId xmlns:a16="http://schemas.microsoft.com/office/drawing/2014/main" id="{D709B67B-2F14-305E-F3AE-7241B6C3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63386" y="1441455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40</xdr:row>
      <xdr:rowOff>44430</xdr:rowOff>
    </xdr:from>
    <xdr:ext cx="214920" cy="218879"/>
    <xdr:pic>
      <xdr:nvPicPr>
        <xdr:cNvPr id="93" name="圖片 16">
          <a:extLst>
            <a:ext uri="{FF2B5EF4-FFF2-40B4-BE49-F238E27FC236}">
              <a16:creationId xmlns:a16="http://schemas.microsoft.com/office/drawing/2014/main" id="{409416F6-8ED9-BA5E-0AB1-0331D1A1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12543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17" name="圖片 17">
          <a:extLst>
            <a:ext uri="{FF2B5EF4-FFF2-40B4-BE49-F238E27FC236}">
              <a16:creationId xmlns:a16="http://schemas.microsoft.com/office/drawing/2014/main" id="{0426D393-B376-38A3-F084-7BE08D0DB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50</xdr:row>
      <xdr:rowOff>57241</xdr:rowOff>
    </xdr:from>
    <xdr:ext cx="214920" cy="215277"/>
    <xdr:pic>
      <xdr:nvPicPr>
        <xdr:cNvPr id="103" name="圖片 18">
          <a:extLst>
            <a:ext uri="{FF2B5EF4-FFF2-40B4-BE49-F238E27FC236}">
              <a16:creationId xmlns:a16="http://schemas.microsoft.com/office/drawing/2014/main" id="{4D17B196-3342-39A2-AEA2-C1F6D9AD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7113" y="16376741"/>
          <a:ext cx="214920" cy="21527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19083</xdr:rowOff>
    </xdr:from>
    <xdr:ext cx="214920" cy="218879"/>
    <xdr:pic>
      <xdr:nvPicPr>
        <xdr:cNvPr id="95" name="圖片 19">
          <a:extLst>
            <a:ext uri="{FF2B5EF4-FFF2-40B4-BE49-F238E27FC236}">
              <a16:creationId xmlns:a16="http://schemas.microsoft.com/office/drawing/2014/main" id="{FB6598E5-48DB-C72B-AD8F-F3B022C53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747783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43</xdr:row>
      <xdr:rowOff>31894</xdr:rowOff>
    </xdr:from>
    <xdr:ext cx="214920" cy="218879"/>
    <xdr:pic>
      <xdr:nvPicPr>
        <xdr:cNvPr id="96" name="圖片 20">
          <a:extLst>
            <a:ext uri="{FF2B5EF4-FFF2-40B4-BE49-F238E27FC236}">
              <a16:creationId xmlns:a16="http://schemas.microsoft.com/office/drawing/2014/main" id="{C2B5AB2A-6246-0BDB-BBB2-4381C149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4084444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20" name="圖片 21">
          <a:extLst>
            <a:ext uri="{FF2B5EF4-FFF2-40B4-BE49-F238E27FC236}">
              <a16:creationId xmlns:a16="http://schemas.microsoft.com/office/drawing/2014/main" id="{502F1DB6-A55A-81F8-CB51-8D82CA4F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51</xdr:row>
      <xdr:rowOff>26782</xdr:rowOff>
    </xdr:from>
    <xdr:ext cx="214920" cy="221037"/>
    <xdr:pic>
      <xdr:nvPicPr>
        <xdr:cNvPr id="104" name="圖片 22">
          <a:extLst>
            <a:ext uri="{FF2B5EF4-FFF2-40B4-BE49-F238E27FC236}">
              <a16:creationId xmlns:a16="http://schemas.microsoft.com/office/drawing/2014/main" id="{CBDA7091-5309-6A9E-F175-137E08AC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6670132"/>
          <a:ext cx="214920" cy="2210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50694</xdr:rowOff>
    </xdr:from>
    <xdr:ext cx="214920" cy="218879"/>
    <xdr:pic>
      <xdr:nvPicPr>
        <xdr:cNvPr id="101" name="圖片 23">
          <a:extLst>
            <a:ext uri="{FF2B5EF4-FFF2-40B4-BE49-F238E27FC236}">
              <a16:creationId xmlns:a16="http://schemas.microsoft.com/office/drawing/2014/main" id="{F0FC4D99-32B4-E540-64F9-B8803C88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722494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27" name="圖片 24">
          <a:extLst>
            <a:ext uri="{FF2B5EF4-FFF2-40B4-BE49-F238E27FC236}">
              <a16:creationId xmlns:a16="http://schemas.microsoft.com/office/drawing/2014/main" id="{62A13EC6-D542-6F7F-7729-40EB11F04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28" name="圖片 25">
          <a:extLst>
            <a:ext uri="{FF2B5EF4-FFF2-40B4-BE49-F238E27FC236}">
              <a16:creationId xmlns:a16="http://schemas.microsoft.com/office/drawing/2014/main" id="{4E181B68-C417-5A88-E778-74661C397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54</xdr:row>
      <xdr:rowOff>31894</xdr:rowOff>
    </xdr:from>
    <xdr:ext cx="214920" cy="218879"/>
    <xdr:pic>
      <xdr:nvPicPr>
        <xdr:cNvPr id="107" name="圖片 26">
          <a:extLst>
            <a:ext uri="{FF2B5EF4-FFF2-40B4-BE49-F238E27FC236}">
              <a16:creationId xmlns:a16="http://schemas.microsoft.com/office/drawing/2014/main" id="{8AADF0BC-0CFD-72A3-CE43-43515291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7646794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29" name="圖片 27">
          <a:extLst>
            <a:ext uri="{FF2B5EF4-FFF2-40B4-BE49-F238E27FC236}">
              <a16:creationId xmlns:a16="http://schemas.microsoft.com/office/drawing/2014/main" id="{28D9B0F9-A17D-C8F0-BF9C-D284EF24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30" name="圖片 28">
          <a:extLst>
            <a:ext uri="{FF2B5EF4-FFF2-40B4-BE49-F238E27FC236}">
              <a16:creationId xmlns:a16="http://schemas.microsoft.com/office/drawing/2014/main" id="{7EB22B6B-D0D4-7AE8-C21F-C4FF6AF1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58</xdr:row>
      <xdr:rowOff>57241</xdr:rowOff>
    </xdr:from>
    <xdr:ext cx="214920" cy="218879"/>
    <xdr:pic>
      <xdr:nvPicPr>
        <xdr:cNvPr id="111" name="圖片 29">
          <a:extLst>
            <a:ext uri="{FF2B5EF4-FFF2-40B4-BE49-F238E27FC236}">
              <a16:creationId xmlns:a16="http://schemas.microsoft.com/office/drawing/2014/main" id="{A6916982-A954-A8CB-1BB7-B8707E2E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896754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31" name="圖片 30">
          <a:extLst>
            <a:ext uri="{FF2B5EF4-FFF2-40B4-BE49-F238E27FC236}">
              <a16:creationId xmlns:a16="http://schemas.microsoft.com/office/drawing/2014/main" id="{980E306F-FAFC-D865-9B0F-1DF19BDEC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32" name="圖片 31">
          <a:extLst>
            <a:ext uri="{FF2B5EF4-FFF2-40B4-BE49-F238E27FC236}">
              <a16:creationId xmlns:a16="http://schemas.microsoft.com/office/drawing/2014/main" id="{68F505C6-BC7A-600A-3B2D-122DA66B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47</xdr:row>
      <xdr:rowOff>63148</xdr:rowOff>
    </xdr:from>
    <xdr:ext cx="214920" cy="218879"/>
    <xdr:pic>
      <xdr:nvPicPr>
        <xdr:cNvPr id="100" name="圖片 32">
          <a:extLst>
            <a:ext uri="{FF2B5EF4-FFF2-40B4-BE49-F238E27FC236}">
              <a16:creationId xmlns:a16="http://schemas.microsoft.com/office/drawing/2014/main" id="{08E6481F-A678-49D8-EEB7-C651329C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5411098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45</xdr:row>
      <xdr:rowOff>50968</xdr:rowOff>
    </xdr:from>
    <xdr:ext cx="214920" cy="218879"/>
    <xdr:pic>
      <xdr:nvPicPr>
        <xdr:cNvPr id="98" name="圖片 33">
          <a:extLst>
            <a:ext uri="{FF2B5EF4-FFF2-40B4-BE49-F238E27FC236}">
              <a16:creationId xmlns:a16="http://schemas.microsoft.com/office/drawing/2014/main" id="{DD18F246-146D-D89E-007E-D807E258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4751218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9" name="圖片 34">
          <a:extLst>
            <a:ext uri="{FF2B5EF4-FFF2-40B4-BE49-F238E27FC236}">
              <a16:creationId xmlns:a16="http://schemas.microsoft.com/office/drawing/2014/main" id="{C3169818-3C43-8A0E-FE7D-4267A3534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0" name="圖片 35">
          <a:extLst>
            <a:ext uri="{FF2B5EF4-FFF2-40B4-BE49-F238E27FC236}">
              <a16:creationId xmlns:a16="http://schemas.microsoft.com/office/drawing/2014/main" id="{BD6EF039-4915-B629-8974-5CDF18724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1" name="圖片 36">
          <a:extLst>
            <a:ext uri="{FF2B5EF4-FFF2-40B4-BE49-F238E27FC236}">
              <a16:creationId xmlns:a16="http://schemas.microsoft.com/office/drawing/2014/main" id="{01EDE78F-AFE1-31EA-5521-91FFC9EE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21</xdr:row>
      <xdr:rowOff>50694</xdr:rowOff>
    </xdr:from>
    <xdr:ext cx="198360" cy="196202"/>
    <xdr:pic>
      <xdr:nvPicPr>
        <xdr:cNvPr id="74" name="圖片 37">
          <a:extLst>
            <a:ext uri="{FF2B5EF4-FFF2-40B4-BE49-F238E27FC236}">
              <a16:creationId xmlns:a16="http://schemas.microsoft.com/office/drawing/2014/main" id="{093CF100-2596-625B-AC13-183035CC6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3386" y="69785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2" name="圖片 38">
          <a:extLst>
            <a:ext uri="{FF2B5EF4-FFF2-40B4-BE49-F238E27FC236}">
              <a16:creationId xmlns:a16="http://schemas.microsoft.com/office/drawing/2014/main" id="{2D99176B-C42D-3342-A06C-B5752B262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3" name="圖片 39">
          <a:extLst>
            <a:ext uri="{FF2B5EF4-FFF2-40B4-BE49-F238E27FC236}">
              <a16:creationId xmlns:a16="http://schemas.microsoft.com/office/drawing/2014/main" id="{E5A64CC1-6BA2-0B11-EE98-1BC2D3A8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14" name="圖片 40">
          <a:extLst>
            <a:ext uri="{FF2B5EF4-FFF2-40B4-BE49-F238E27FC236}">
              <a16:creationId xmlns:a16="http://schemas.microsoft.com/office/drawing/2014/main" id="{3D557241-3EB8-F238-2139-88EBAEAFA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21" name="圖片 41">
          <a:extLst>
            <a:ext uri="{FF2B5EF4-FFF2-40B4-BE49-F238E27FC236}">
              <a16:creationId xmlns:a16="http://schemas.microsoft.com/office/drawing/2014/main" id="{F3AC007B-24DF-62C0-7AB7-B75D1B7C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22" name="圖片 42">
          <a:extLst>
            <a:ext uri="{FF2B5EF4-FFF2-40B4-BE49-F238E27FC236}">
              <a16:creationId xmlns:a16="http://schemas.microsoft.com/office/drawing/2014/main" id="{E88117BB-0F7B-A1A7-EB85-7CB57893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23" name="圖片 43">
          <a:extLst>
            <a:ext uri="{FF2B5EF4-FFF2-40B4-BE49-F238E27FC236}">
              <a16:creationId xmlns:a16="http://schemas.microsoft.com/office/drawing/2014/main" id="{602250DD-7FC9-8AC7-D048-40EDF314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24" name="圖片 44">
          <a:extLst>
            <a:ext uri="{FF2B5EF4-FFF2-40B4-BE49-F238E27FC236}">
              <a16:creationId xmlns:a16="http://schemas.microsoft.com/office/drawing/2014/main" id="{7BA095C3-F91E-FF7D-DED2-3726F8E8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5200" cy="212762"/>
    <xdr:pic>
      <xdr:nvPicPr>
        <xdr:cNvPr id="25" name="圖片 45">
          <a:extLst>
            <a:ext uri="{FF2B5EF4-FFF2-40B4-BE49-F238E27FC236}">
              <a16:creationId xmlns:a16="http://schemas.microsoft.com/office/drawing/2014/main" id="{3A19F812-64AE-EF84-592B-EC8BD9E23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422400"/>
          <a:ext cx="205200" cy="21276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5200" cy="207001"/>
    <xdr:pic>
      <xdr:nvPicPr>
        <xdr:cNvPr id="26" name="圖片 46">
          <a:extLst>
            <a:ext uri="{FF2B5EF4-FFF2-40B4-BE49-F238E27FC236}">
              <a16:creationId xmlns:a16="http://schemas.microsoft.com/office/drawing/2014/main" id="{1B322B4C-343E-6D34-8BDF-D2255199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1422400"/>
          <a:ext cx="205200" cy="2070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203399" cy="202676"/>
    <xdr:pic>
      <xdr:nvPicPr>
        <xdr:cNvPr id="62" name="圖片 47">
          <a:extLst>
            <a:ext uri="{FF2B5EF4-FFF2-40B4-BE49-F238E27FC236}">
              <a16:creationId xmlns:a16="http://schemas.microsoft.com/office/drawing/2014/main" id="{C95F8F3C-8D05-41D8-C800-AAA2CF8D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30416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50968</xdr:rowOff>
    </xdr:from>
    <xdr:ext cx="203399" cy="202676"/>
    <xdr:pic>
      <xdr:nvPicPr>
        <xdr:cNvPr id="2" name="圖片 48">
          <a:extLst>
            <a:ext uri="{FF2B5EF4-FFF2-40B4-BE49-F238E27FC236}">
              <a16:creationId xmlns:a16="http://schemas.microsoft.com/office/drawing/2014/main" id="{C05B4DF6-10B1-7FDC-6983-F45CF5F2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149518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12536</xdr:rowOff>
    </xdr:from>
    <xdr:ext cx="203399" cy="202676"/>
    <xdr:pic>
      <xdr:nvPicPr>
        <xdr:cNvPr id="59" name="圖片 49">
          <a:extLst>
            <a:ext uri="{FF2B5EF4-FFF2-40B4-BE49-F238E27FC236}">
              <a16:creationId xmlns:a16="http://schemas.microsoft.com/office/drawing/2014/main" id="{9E7B7645-AD5B-949D-DF6E-08E4A1AF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2082636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" name="圖片 50">
          <a:extLst>
            <a:ext uri="{FF2B5EF4-FFF2-40B4-BE49-F238E27FC236}">
              <a16:creationId xmlns:a16="http://schemas.microsoft.com/office/drawing/2014/main" id="{257B02EE-5114-20FB-2BB7-D375C8D1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69777</xdr:rowOff>
    </xdr:from>
    <xdr:ext cx="198360" cy="196202"/>
    <xdr:pic>
      <xdr:nvPicPr>
        <xdr:cNvPr id="76" name="圖片 51">
          <a:extLst>
            <a:ext uri="{FF2B5EF4-FFF2-40B4-BE49-F238E27FC236}">
              <a16:creationId xmlns:a16="http://schemas.microsoft.com/office/drawing/2014/main" id="{FCF100C8-D49D-72C3-1DE6-D6D8B8E6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64532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03399" cy="202676"/>
    <xdr:pic>
      <xdr:nvPicPr>
        <xdr:cNvPr id="60" name="圖片 52">
          <a:extLst>
            <a:ext uri="{FF2B5EF4-FFF2-40B4-BE49-F238E27FC236}">
              <a16:creationId xmlns:a16="http://schemas.microsoft.com/office/drawing/2014/main" id="{4E6D9D89-6315-64D5-DDA3-960C3F024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23939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6559" cy="195837"/>
    <xdr:pic>
      <xdr:nvPicPr>
        <xdr:cNvPr id="6" name="圖片 53">
          <a:extLst>
            <a:ext uri="{FF2B5EF4-FFF2-40B4-BE49-F238E27FC236}">
              <a16:creationId xmlns:a16="http://schemas.microsoft.com/office/drawing/2014/main" id="{62076D16-4F57-2235-541D-F22DD14A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450850" y="1422400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50694</xdr:rowOff>
    </xdr:from>
    <xdr:ext cx="198360" cy="196202"/>
    <xdr:pic>
      <xdr:nvPicPr>
        <xdr:cNvPr id="68" name="圖片 54">
          <a:extLst>
            <a:ext uri="{FF2B5EF4-FFF2-40B4-BE49-F238E27FC236}">
              <a16:creationId xmlns:a16="http://schemas.microsoft.com/office/drawing/2014/main" id="{4DFD2C9A-BDEF-43E6-E680-B5BE422E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0354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69777</xdr:rowOff>
    </xdr:from>
    <xdr:ext cx="198360" cy="196202"/>
    <xdr:pic>
      <xdr:nvPicPr>
        <xdr:cNvPr id="85" name="圖片 55">
          <a:extLst>
            <a:ext uri="{FF2B5EF4-FFF2-40B4-BE49-F238E27FC236}">
              <a16:creationId xmlns:a16="http://schemas.microsoft.com/office/drawing/2014/main" id="{AD7ECFFF-BBDB-BC83-0D22-8887CFD5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55997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22</xdr:row>
      <xdr:rowOff>50694</xdr:rowOff>
    </xdr:from>
    <xdr:ext cx="198360" cy="196202"/>
    <xdr:pic>
      <xdr:nvPicPr>
        <xdr:cNvPr id="75" name="圖片 56">
          <a:extLst>
            <a:ext uri="{FF2B5EF4-FFF2-40B4-BE49-F238E27FC236}">
              <a16:creationId xmlns:a16="http://schemas.microsoft.com/office/drawing/2014/main" id="{4DACC4EE-5B1F-B23D-DAC3-09A4A68A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730239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63505</xdr:rowOff>
    </xdr:from>
    <xdr:ext cx="198360" cy="196202"/>
    <xdr:pic>
      <xdr:nvPicPr>
        <xdr:cNvPr id="79" name="圖片 57">
          <a:extLst>
            <a:ext uri="{FF2B5EF4-FFF2-40B4-BE49-F238E27FC236}">
              <a16:creationId xmlns:a16="http://schemas.microsoft.com/office/drawing/2014/main" id="{C9320B34-5C49-C548-3F05-EC380397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61060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51" name="圖片 58">
          <a:extLst>
            <a:ext uri="{FF2B5EF4-FFF2-40B4-BE49-F238E27FC236}">
              <a16:creationId xmlns:a16="http://schemas.microsoft.com/office/drawing/2014/main" id="{EF5E7D0C-7261-92D3-41A6-1BE9AF69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46</xdr:row>
      <xdr:rowOff>69777</xdr:rowOff>
    </xdr:from>
    <xdr:ext cx="214920" cy="218879"/>
    <xdr:pic>
      <xdr:nvPicPr>
        <xdr:cNvPr id="99" name="圖片 59">
          <a:extLst>
            <a:ext uri="{FF2B5EF4-FFF2-40B4-BE49-F238E27FC236}">
              <a16:creationId xmlns:a16="http://schemas.microsoft.com/office/drawing/2014/main" id="{480AF531-A750-E24B-1D17-4239A05B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509387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38157</xdr:rowOff>
    </xdr:from>
    <xdr:ext cx="214920" cy="218879"/>
    <xdr:pic>
      <xdr:nvPicPr>
        <xdr:cNvPr id="94" name="圖片 60">
          <a:extLst>
            <a:ext uri="{FF2B5EF4-FFF2-40B4-BE49-F238E27FC236}">
              <a16:creationId xmlns:a16="http://schemas.microsoft.com/office/drawing/2014/main" id="{267E94A1-028D-1D06-6A3B-62CAA4C3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44300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2" name="圖片 61">
          <a:extLst>
            <a:ext uri="{FF2B5EF4-FFF2-40B4-BE49-F238E27FC236}">
              <a16:creationId xmlns:a16="http://schemas.microsoft.com/office/drawing/2014/main" id="{688739F2-A20D-96FC-62B7-88B4F737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50694</xdr:rowOff>
    </xdr:from>
    <xdr:ext cx="198360" cy="196202"/>
    <xdr:pic>
      <xdr:nvPicPr>
        <xdr:cNvPr id="64" name="圖片 62">
          <a:extLst>
            <a:ext uri="{FF2B5EF4-FFF2-40B4-BE49-F238E27FC236}">
              <a16:creationId xmlns:a16="http://schemas.microsoft.com/office/drawing/2014/main" id="{377D9492-7B97-0C13-64E7-CCE0D6B4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7400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31894</xdr:rowOff>
    </xdr:from>
    <xdr:ext cx="198360" cy="196202"/>
    <xdr:pic>
      <xdr:nvPicPr>
        <xdr:cNvPr id="65" name="圖片 63">
          <a:extLst>
            <a:ext uri="{FF2B5EF4-FFF2-40B4-BE49-F238E27FC236}">
              <a16:creationId xmlns:a16="http://schemas.microsoft.com/office/drawing/2014/main" id="{AF364EF1-53DB-B61A-3306-CD8FEF5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04509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50694</xdr:rowOff>
    </xdr:from>
    <xdr:ext cx="198360" cy="196202"/>
    <xdr:pic>
      <xdr:nvPicPr>
        <xdr:cNvPr id="67" name="圖片 64">
          <a:extLst>
            <a:ext uri="{FF2B5EF4-FFF2-40B4-BE49-F238E27FC236}">
              <a16:creationId xmlns:a16="http://schemas.microsoft.com/office/drawing/2014/main" id="{CFDE8E6A-0384-7183-F52F-EF5B0C6A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71159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50968</xdr:rowOff>
    </xdr:from>
    <xdr:ext cx="198360" cy="196202"/>
    <xdr:pic>
      <xdr:nvPicPr>
        <xdr:cNvPr id="69" name="圖片 65">
          <a:extLst>
            <a:ext uri="{FF2B5EF4-FFF2-40B4-BE49-F238E27FC236}">
              <a16:creationId xmlns:a16="http://schemas.microsoft.com/office/drawing/2014/main" id="{77690009-E4F8-A4AD-4D66-3C52CD50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359568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50694</xdr:rowOff>
    </xdr:from>
    <xdr:ext cx="198360" cy="196202"/>
    <xdr:pic>
      <xdr:nvPicPr>
        <xdr:cNvPr id="70" name="圖片 66">
          <a:extLst>
            <a:ext uri="{FF2B5EF4-FFF2-40B4-BE49-F238E27FC236}">
              <a16:creationId xmlns:a16="http://schemas.microsoft.com/office/drawing/2014/main" id="{C17226C8-07C4-735A-322E-F3B1A4251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6831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76315</xdr:rowOff>
    </xdr:from>
    <xdr:ext cx="198360" cy="196202"/>
    <xdr:pic>
      <xdr:nvPicPr>
        <xdr:cNvPr id="71" name="圖片 67">
          <a:extLst>
            <a:ext uri="{FF2B5EF4-FFF2-40B4-BE49-F238E27FC236}">
              <a16:creationId xmlns:a16="http://schemas.microsoft.com/office/drawing/2014/main" id="{8026CA76-F200-A5C5-617A-1280039D7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03261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3" name="圖片 68">
          <a:extLst>
            <a:ext uri="{FF2B5EF4-FFF2-40B4-BE49-F238E27FC236}">
              <a16:creationId xmlns:a16="http://schemas.microsoft.com/office/drawing/2014/main" id="{1E1E95B2-0DEF-4743-E1C2-A627383C7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27</xdr:row>
      <xdr:rowOff>57241</xdr:rowOff>
    </xdr:from>
    <xdr:ext cx="198360" cy="196202"/>
    <xdr:pic>
      <xdr:nvPicPr>
        <xdr:cNvPr id="80" name="圖片 69">
          <a:extLst>
            <a:ext uri="{FF2B5EF4-FFF2-40B4-BE49-F238E27FC236}">
              <a16:creationId xmlns:a16="http://schemas.microsoft.com/office/drawing/2014/main" id="{8FA14B09-F861-B0E3-AD15-0DF7302E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92819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4" name="圖片 70">
          <a:extLst>
            <a:ext uri="{FF2B5EF4-FFF2-40B4-BE49-F238E27FC236}">
              <a16:creationId xmlns:a16="http://schemas.microsoft.com/office/drawing/2014/main" id="{6715D54F-82EE-8C9A-E91A-BB689E2E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28</xdr:row>
      <xdr:rowOff>63505</xdr:rowOff>
    </xdr:from>
    <xdr:ext cx="198360" cy="196202"/>
    <xdr:pic>
      <xdr:nvPicPr>
        <xdr:cNvPr id="81" name="圖片 71">
          <a:extLst>
            <a:ext uri="{FF2B5EF4-FFF2-40B4-BE49-F238E27FC236}">
              <a16:creationId xmlns:a16="http://schemas.microsoft.com/office/drawing/2014/main" id="{6A865735-14ED-7A68-EA1B-1D8D2AAC5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25830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39</xdr:row>
      <xdr:rowOff>31610</xdr:rowOff>
    </xdr:from>
    <xdr:ext cx="198360" cy="196202"/>
    <xdr:pic>
      <xdr:nvPicPr>
        <xdr:cNvPr id="92" name="圖片 72">
          <a:extLst>
            <a:ext uri="{FF2B5EF4-FFF2-40B4-BE49-F238E27FC236}">
              <a16:creationId xmlns:a16="http://schemas.microsoft.com/office/drawing/2014/main" id="{EFEDF82C-A96B-70BA-3A81-0083DE81B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3386" y="1278876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38</xdr:row>
      <xdr:rowOff>50694</xdr:rowOff>
    </xdr:from>
    <xdr:ext cx="198360" cy="196202"/>
    <xdr:pic>
      <xdr:nvPicPr>
        <xdr:cNvPr id="91" name="圖片 73">
          <a:extLst>
            <a:ext uri="{FF2B5EF4-FFF2-40B4-BE49-F238E27FC236}">
              <a16:creationId xmlns:a16="http://schemas.microsoft.com/office/drawing/2014/main" id="{BD75957B-EAF2-662F-87DD-02357D88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9933" y="1248399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5" name="圖片 74">
          <a:extLst>
            <a:ext uri="{FF2B5EF4-FFF2-40B4-BE49-F238E27FC236}">
              <a16:creationId xmlns:a16="http://schemas.microsoft.com/office/drawing/2014/main" id="{B9CE9B3C-3D1C-B407-E109-D3F8954E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6" name="圖片 75">
          <a:extLst>
            <a:ext uri="{FF2B5EF4-FFF2-40B4-BE49-F238E27FC236}">
              <a16:creationId xmlns:a16="http://schemas.microsoft.com/office/drawing/2014/main" id="{A32A679E-4FD1-BDEF-9823-171FE8913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3" name="圖片 76">
          <a:extLst>
            <a:ext uri="{FF2B5EF4-FFF2-40B4-BE49-F238E27FC236}">
              <a16:creationId xmlns:a16="http://schemas.microsoft.com/office/drawing/2014/main" id="{E510516B-CB75-40A6-F78E-2D5540EAF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4" name="圖片 77">
          <a:extLst>
            <a:ext uri="{FF2B5EF4-FFF2-40B4-BE49-F238E27FC236}">
              <a16:creationId xmlns:a16="http://schemas.microsoft.com/office/drawing/2014/main" id="{A88749AC-26B3-041E-045D-92217A37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50694</xdr:rowOff>
    </xdr:from>
    <xdr:ext cx="198360" cy="196202"/>
    <xdr:pic>
      <xdr:nvPicPr>
        <xdr:cNvPr id="66" name="圖片 78">
          <a:extLst>
            <a:ext uri="{FF2B5EF4-FFF2-40B4-BE49-F238E27FC236}">
              <a16:creationId xmlns:a16="http://schemas.microsoft.com/office/drawing/2014/main" id="{F612216C-EE36-BEDC-4AA2-7BCD05F9F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3877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5" name="圖片 79">
          <a:extLst>
            <a:ext uri="{FF2B5EF4-FFF2-40B4-BE49-F238E27FC236}">
              <a16:creationId xmlns:a16="http://schemas.microsoft.com/office/drawing/2014/main" id="{B8D60C59-6A71-5422-6FFE-A94AC7D8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6" name="圖片 80">
          <a:extLst>
            <a:ext uri="{FF2B5EF4-FFF2-40B4-BE49-F238E27FC236}">
              <a16:creationId xmlns:a16="http://schemas.microsoft.com/office/drawing/2014/main" id="{6D9477EA-3391-AEE4-1D09-A1342BC2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10</xdr:row>
      <xdr:rowOff>44430</xdr:rowOff>
    </xdr:from>
    <xdr:ext cx="198360" cy="196202"/>
    <xdr:pic>
      <xdr:nvPicPr>
        <xdr:cNvPr id="63" name="圖片 81">
          <a:extLst>
            <a:ext uri="{FF2B5EF4-FFF2-40B4-BE49-F238E27FC236}">
              <a16:creationId xmlns:a16="http://schemas.microsoft.com/office/drawing/2014/main" id="{176477EF-8CAB-2C1B-405F-712D5739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340993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37" name="圖片 82">
          <a:extLst>
            <a:ext uri="{FF2B5EF4-FFF2-40B4-BE49-F238E27FC236}">
              <a16:creationId xmlns:a16="http://schemas.microsoft.com/office/drawing/2014/main" id="{72B4A57E-5C69-A695-AE37-56406BF4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38" name="圖片 83">
          <a:extLst>
            <a:ext uri="{FF2B5EF4-FFF2-40B4-BE49-F238E27FC236}">
              <a16:creationId xmlns:a16="http://schemas.microsoft.com/office/drawing/2014/main" id="{A312F60D-FA08-BA35-4D40-64A3566A5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69695</xdr:rowOff>
    </xdr:from>
    <xdr:ext cx="198360" cy="196202"/>
    <xdr:pic>
      <xdr:nvPicPr>
        <xdr:cNvPr id="78" name="圖片 84">
          <a:extLst>
            <a:ext uri="{FF2B5EF4-FFF2-40B4-BE49-F238E27FC236}">
              <a16:creationId xmlns:a16="http://schemas.microsoft.com/office/drawing/2014/main" id="{0B691FD7-DD0F-357B-6035-DBACE791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29294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39" name="圖片 85">
          <a:extLst>
            <a:ext uri="{FF2B5EF4-FFF2-40B4-BE49-F238E27FC236}">
              <a16:creationId xmlns:a16="http://schemas.microsoft.com/office/drawing/2014/main" id="{365F6B02-3E86-E695-AFA0-49C758FBE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40" name="圖片 86">
          <a:extLst>
            <a:ext uri="{FF2B5EF4-FFF2-40B4-BE49-F238E27FC236}">
              <a16:creationId xmlns:a16="http://schemas.microsoft.com/office/drawing/2014/main" id="{23BCF6F5-0A0B-4805-4002-331D3B73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41" name="圖片 87">
          <a:extLst>
            <a:ext uri="{FF2B5EF4-FFF2-40B4-BE49-F238E27FC236}">
              <a16:creationId xmlns:a16="http://schemas.microsoft.com/office/drawing/2014/main" id="{A6243958-BCA3-FA74-8031-3A50AF52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53</xdr:row>
      <xdr:rowOff>50968</xdr:rowOff>
    </xdr:from>
    <xdr:ext cx="214920" cy="218879"/>
    <xdr:pic>
      <xdr:nvPicPr>
        <xdr:cNvPr id="106" name="圖片 88">
          <a:extLst>
            <a:ext uri="{FF2B5EF4-FFF2-40B4-BE49-F238E27FC236}">
              <a16:creationId xmlns:a16="http://schemas.microsoft.com/office/drawing/2014/main" id="{56FFAD60-8563-B6A0-2127-A31CBBE1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7342018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55</xdr:row>
      <xdr:rowOff>44430</xdr:rowOff>
    </xdr:from>
    <xdr:ext cx="214920" cy="218879"/>
    <xdr:pic>
      <xdr:nvPicPr>
        <xdr:cNvPr id="108" name="圖片 89">
          <a:extLst>
            <a:ext uri="{FF2B5EF4-FFF2-40B4-BE49-F238E27FC236}">
              <a16:creationId xmlns:a16="http://schemas.microsoft.com/office/drawing/2014/main" id="{B6DF462F-CCDF-4F6E-94B5-A76E9B00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798318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14920" cy="218879"/>
    <xdr:pic>
      <xdr:nvPicPr>
        <xdr:cNvPr id="42" name="圖片 90">
          <a:extLst>
            <a:ext uri="{FF2B5EF4-FFF2-40B4-BE49-F238E27FC236}">
              <a16:creationId xmlns:a16="http://schemas.microsoft.com/office/drawing/2014/main" id="{D29A523A-1289-E7DA-E706-B724EC3D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224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12536</xdr:rowOff>
    </xdr:from>
    <xdr:ext cx="203399" cy="202676"/>
    <xdr:pic>
      <xdr:nvPicPr>
        <xdr:cNvPr id="61" name="圖片 91">
          <a:extLst>
            <a:ext uri="{FF2B5EF4-FFF2-40B4-BE49-F238E27FC236}">
              <a16:creationId xmlns:a16="http://schemas.microsoft.com/office/drawing/2014/main" id="{1CFC0417-B340-E219-95DC-06583D8D7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2730336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5" name="圖片 92">
          <a:extLst>
            <a:ext uri="{FF2B5EF4-FFF2-40B4-BE49-F238E27FC236}">
              <a16:creationId xmlns:a16="http://schemas.microsoft.com/office/drawing/2014/main" id="{5898DE47-EB08-E02B-7462-E6F8C5CD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6" name="圖片 93">
          <a:extLst>
            <a:ext uri="{FF2B5EF4-FFF2-40B4-BE49-F238E27FC236}">
              <a16:creationId xmlns:a16="http://schemas.microsoft.com/office/drawing/2014/main" id="{CFC92A8A-0335-5A98-D9EE-D0028ED3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399" cy="202676"/>
    <xdr:pic>
      <xdr:nvPicPr>
        <xdr:cNvPr id="58" name="圖片 94">
          <a:extLst>
            <a:ext uri="{FF2B5EF4-FFF2-40B4-BE49-F238E27FC236}">
              <a16:creationId xmlns:a16="http://schemas.microsoft.com/office/drawing/2014/main" id="{311C9B65-8574-8858-D47D-959F76F8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7462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7" name="圖片 95">
          <a:extLst>
            <a:ext uri="{FF2B5EF4-FFF2-40B4-BE49-F238E27FC236}">
              <a16:creationId xmlns:a16="http://schemas.microsoft.com/office/drawing/2014/main" id="{2269E1F3-9262-DD03-529E-A4CDAB27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8" name="圖片 96">
          <a:extLst>
            <a:ext uri="{FF2B5EF4-FFF2-40B4-BE49-F238E27FC236}">
              <a16:creationId xmlns:a16="http://schemas.microsoft.com/office/drawing/2014/main" id="{2775D08F-4528-C859-AB04-50F044AC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9" name="圖片 97">
          <a:extLst>
            <a:ext uri="{FF2B5EF4-FFF2-40B4-BE49-F238E27FC236}">
              <a16:creationId xmlns:a16="http://schemas.microsoft.com/office/drawing/2014/main" id="{106E2C3C-96D3-36EA-3631-1E3A9921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98360" cy="196202"/>
    <xdr:pic>
      <xdr:nvPicPr>
        <xdr:cNvPr id="50" name="圖片 98">
          <a:extLst>
            <a:ext uri="{FF2B5EF4-FFF2-40B4-BE49-F238E27FC236}">
              <a16:creationId xmlns:a16="http://schemas.microsoft.com/office/drawing/2014/main" id="{E4A8CC6B-51CA-7A1F-F2BA-0AB6C88D8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4224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88769</xdr:rowOff>
    </xdr:from>
    <xdr:ext cx="198360" cy="196202"/>
    <xdr:pic>
      <xdr:nvPicPr>
        <xdr:cNvPr id="77" name="圖片 99">
          <a:extLst>
            <a:ext uri="{FF2B5EF4-FFF2-40B4-BE49-F238E27FC236}">
              <a16:creationId xmlns:a16="http://schemas.microsoft.com/office/drawing/2014/main" id="{6E539FCC-A397-0B9A-F873-E59BB22E3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988169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7" name="圖片 100">
          <a:extLst>
            <a:ext uri="{FF2B5EF4-FFF2-40B4-BE49-F238E27FC236}">
              <a16:creationId xmlns:a16="http://schemas.microsoft.com/office/drawing/2014/main" id="{E8198DD6-6A2D-6357-5913-57ECAAF4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8" name="圖片 101">
          <a:extLst>
            <a:ext uri="{FF2B5EF4-FFF2-40B4-BE49-F238E27FC236}">
              <a16:creationId xmlns:a16="http://schemas.microsoft.com/office/drawing/2014/main" id="{A7A4EA8A-5FDF-A6D2-78AD-27DEB8293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0850" y="14224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57</xdr:row>
      <xdr:rowOff>50694</xdr:rowOff>
    </xdr:from>
    <xdr:ext cx="214920" cy="218879"/>
    <xdr:pic>
      <xdr:nvPicPr>
        <xdr:cNvPr id="110" name="圖片 102">
          <a:extLst>
            <a:ext uri="{FF2B5EF4-FFF2-40B4-BE49-F238E27FC236}">
              <a16:creationId xmlns:a16="http://schemas.microsoft.com/office/drawing/2014/main" id="{01C15876-71D5-DED3-377C-CEC09181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8637144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35</xdr:row>
      <xdr:rowOff>57241</xdr:rowOff>
    </xdr:from>
    <xdr:ext cx="198360" cy="196202"/>
    <xdr:pic>
      <xdr:nvPicPr>
        <xdr:cNvPr id="88" name="圖片 103">
          <a:extLst>
            <a:ext uri="{FF2B5EF4-FFF2-40B4-BE49-F238E27FC236}">
              <a16:creationId xmlns:a16="http://schemas.microsoft.com/office/drawing/2014/main" id="{F5B40B58-DFFE-7F66-E621-DD9E6B669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1151899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36</xdr:row>
      <xdr:rowOff>44430</xdr:rowOff>
    </xdr:from>
    <xdr:ext cx="198360" cy="196202"/>
    <xdr:pic>
      <xdr:nvPicPr>
        <xdr:cNvPr id="89" name="圖片 104">
          <a:extLst>
            <a:ext uri="{FF2B5EF4-FFF2-40B4-BE49-F238E27FC236}">
              <a16:creationId xmlns:a16="http://schemas.microsoft.com/office/drawing/2014/main" id="{7EF2D544-8A4B-259E-5316-47232A17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3386" y="1183003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37</xdr:row>
      <xdr:rowOff>31894</xdr:rowOff>
    </xdr:from>
    <xdr:ext cx="198360" cy="196202"/>
    <xdr:pic>
      <xdr:nvPicPr>
        <xdr:cNvPr id="90" name="圖片 105">
          <a:extLst>
            <a:ext uri="{FF2B5EF4-FFF2-40B4-BE49-F238E27FC236}">
              <a16:creationId xmlns:a16="http://schemas.microsoft.com/office/drawing/2014/main" id="{27F49106-0B58-814E-CBB6-0394412A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1214134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34</xdr:row>
      <xdr:rowOff>50968</xdr:rowOff>
    </xdr:from>
    <xdr:ext cx="198360" cy="196202"/>
    <xdr:pic>
      <xdr:nvPicPr>
        <xdr:cNvPr id="87" name="圖片 106">
          <a:extLst>
            <a:ext uri="{FF2B5EF4-FFF2-40B4-BE49-F238E27FC236}">
              <a16:creationId xmlns:a16="http://schemas.microsoft.com/office/drawing/2014/main" id="{05A6FF0C-1144-8253-F2EF-9F4ABBEA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113" y="11188868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49</xdr:row>
      <xdr:rowOff>50694</xdr:rowOff>
    </xdr:from>
    <xdr:ext cx="214920" cy="218879"/>
    <xdr:pic>
      <xdr:nvPicPr>
        <xdr:cNvPr id="102" name="圖片 107">
          <a:extLst>
            <a:ext uri="{FF2B5EF4-FFF2-40B4-BE49-F238E27FC236}">
              <a16:creationId xmlns:a16="http://schemas.microsoft.com/office/drawing/2014/main" id="{C79CD6B3-B215-B49C-97A4-4EF14B6C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7113" y="16046344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56</xdr:row>
      <xdr:rowOff>38157</xdr:rowOff>
    </xdr:from>
    <xdr:ext cx="214920" cy="218879"/>
    <xdr:pic>
      <xdr:nvPicPr>
        <xdr:cNvPr id="109" name="圖片 108">
          <a:extLst>
            <a:ext uri="{FF2B5EF4-FFF2-40B4-BE49-F238E27FC236}">
              <a16:creationId xmlns:a16="http://schemas.microsoft.com/office/drawing/2014/main" id="{DF1C3695-8E50-F71F-C42E-843868FBE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830075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76315</xdr:rowOff>
    </xdr:from>
    <xdr:ext cx="198360" cy="196202"/>
    <xdr:pic>
      <xdr:nvPicPr>
        <xdr:cNvPr id="83" name="圖片 109">
          <a:extLst>
            <a:ext uri="{FF2B5EF4-FFF2-40B4-BE49-F238E27FC236}">
              <a16:creationId xmlns:a16="http://schemas.microsoft.com/office/drawing/2014/main" id="{AA42EFA6-05F6-2BBE-E6F5-EA81B104B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91881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52</xdr:row>
      <xdr:rowOff>52047</xdr:rowOff>
    </xdr:from>
    <xdr:ext cx="214920" cy="221037"/>
    <xdr:pic>
      <xdr:nvPicPr>
        <xdr:cNvPr id="105" name="圖片 110">
          <a:extLst>
            <a:ext uri="{FF2B5EF4-FFF2-40B4-BE49-F238E27FC236}">
              <a16:creationId xmlns:a16="http://schemas.microsoft.com/office/drawing/2014/main" id="{2D056C58-A7AF-77C8-9A10-65D631BF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7019247"/>
          <a:ext cx="214920" cy="2210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D663-D974-4FBD-927B-A0EDAF77380B}">
  <dimension ref="A1:J64"/>
  <sheetViews>
    <sheetView tabSelected="1" workbookViewId="0"/>
  </sheetViews>
  <sheetFormatPr defaultColWidth="9.1328125" defaultRowHeight="22.15"/>
  <cols>
    <col min="1" max="1" width="7.53125" style="57" customWidth="1"/>
    <col min="2" max="2" width="3.6640625" style="6" customWidth="1"/>
    <col min="3" max="3" width="21.86328125" style="6" customWidth="1"/>
    <col min="4" max="4" width="38.3984375" style="6" customWidth="1"/>
    <col min="5" max="5" width="9.3984375" style="57" customWidth="1"/>
    <col min="6" max="7" width="19.19921875" style="6" customWidth="1"/>
    <col min="8" max="8" width="13.9296875" style="6" customWidth="1"/>
    <col min="9" max="9" width="13.53125" style="6" hidden="1" customWidth="1"/>
    <col min="10" max="10" width="5.86328125" style="58" customWidth="1"/>
    <col min="11" max="11" width="9.1328125" style="6" customWidth="1"/>
    <col min="12" max="16384" width="9.1328125" style="6"/>
  </cols>
  <sheetData>
    <row r="1" spans="1:10" ht="35.25" customHeight="1">
      <c r="A1" s="1" t="s">
        <v>0</v>
      </c>
      <c r="B1" s="59" t="s">
        <v>1</v>
      </c>
      <c r="C1" s="59"/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  <c r="J1" s="5"/>
    </row>
    <row r="2" spans="1:10">
      <c r="A2" s="7">
        <v>1</v>
      </c>
      <c r="B2" s="8"/>
      <c r="C2" s="9" t="s">
        <v>8</v>
      </c>
      <c r="D2" s="10" t="s">
        <v>9</v>
      </c>
      <c r="E2" s="7" t="s">
        <v>10</v>
      </c>
      <c r="F2" s="11">
        <v>0.31780000000000003</v>
      </c>
      <c r="G2" s="12">
        <v>0.33229999999999998</v>
      </c>
      <c r="H2" s="12">
        <v>0.68</v>
      </c>
      <c r="I2" s="13">
        <v>45945</v>
      </c>
      <c r="J2" s="5" t="str">
        <f t="shared" ref="J2:J33" si="0">IF(AND(MONTH(I2)=3, YEAR(I2)=2026), "🆕", "")</f>
        <v/>
      </c>
    </row>
    <row r="3" spans="1:10">
      <c r="A3" s="7">
        <v>2</v>
      </c>
      <c r="B3" s="8"/>
      <c r="C3" s="9" t="s">
        <v>11</v>
      </c>
      <c r="D3" s="10" t="s">
        <v>12</v>
      </c>
      <c r="E3" s="7" t="s">
        <v>13</v>
      </c>
      <c r="F3" s="11">
        <v>0.3579</v>
      </c>
      <c r="G3" s="12">
        <v>0.27160000000000001</v>
      </c>
      <c r="H3" s="12">
        <v>0.68</v>
      </c>
      <c r="I3" s="13">
        <v>46059</v>
      </c>
      <c r="J3" s="5" t="str">
        <f t="shared" si="0"/>
        <v/>
      </c>
    </row>
    <row r="4" spans="1:10">
      <c r="A4" s="7">
        <v>3</v>
      </c>
      <c r="B4" s="8"/>
      <c r="C4" s="9" t="s">
        <v>11</v>
      </c>
      <c r="D4" s="10" t="s">
        <v>14</v>
      </c>
      <c r="E4" s="7" t="s">
        <v>15</v>
      </c>
      <c r="F4" s="11">
        <v>0.42380000000000001</v>
      </c>
      <c r="G4" s="12">
        <v>0.41849999999999998</v>
      </c>
      <c r="H4" s="12">
        <v>0.64</v>
      </c>
      <c r="I4" s="13">
        <v>46057</v>
      </c>
      <c r="J4" s="5" t="str">
        <f t="shared" si="0"/>
        <v/>
      </c>
    </row>
    <row r="5" spans="1:10">
      <c r="A5" s="7">
        <v>4</v>
      </c>
      <c r="B5" s="8"/>
      <c r="C5" s="9" t="s">
        <v>16</v>
      </c>
      <c r="D5" s="10" t="s">
        <v>17</v>
      </c>
      <c r="E5" s="7" t="s">
        <v>18</v>
      </c>
      <c r="F5" s="11">
        <v>0.45079999999999998</v>
      </c>
      <c r="G5" s="12">
        <v>0.47289999999999999</v>
      </c>
      <c r="H5" s="12">
        <v>0.8</v>
      </c>
      <c r="I5" s="13">
        <v>46041</v>
      </c>
      <c r="J5" s="5" t="str">
        <f t="shared" si="0"/>
        <v/>
      </c>
    </row>
    <row r="6" spans="1:10">
      <c r="A6" s="7">
        <v>5</v>
      </c>
      <c r="B6" s="8"/>
      <c r="C6" s="9" t="s">
        <v>16</v>
      </c>
      <c r="D6" s="10" t="s">
        <v>19</v>
      </c>
      <c r="E6" s="7" t="s">
        <v>18</v>
      </c>
      <c r="F6" s="11">
        <v>0.39779999999999999</v>
      </c>
      <c r="G6" s="12">
        <v>0.38340000000000002</v>
      </c>
      <c r="H6" s="12">
        <v>0.7</v>
      </c>
      <c r="I6" s="13">
        <v>46034</v>
      </c>
      <c r="J6" s="5" t="str">
        <f t="shared" si="0"/>
        <v/>
      </c>
    </row>
    <row r="7" spans="1:10">
      <c r="A7" s="7">
        <v>6</v>
      </c>
      <c r="B7" s="8"/>
      <c r="C7" s="9" t="s">
        <v>16</v>
      </c>
      <c r="D7" s="10" t="s">
        <v>20</v>
      </c>
      <c r="E7" s="7" t="s">
        <v>21</v>
      </c>
      <c r="F7" s="14">
        <v>0.57399999999999995</v>
      </c>
      <c r="G7" s="12">
        <v>0.51759999999999995</v>
      </c>
      <c r="H7" s="12">
        <v>0.64</v>
      </c>
      <c r="I7" s="13">
        <v>46043</v>
      </c>
      <c r="J7" s="5" t="str">
        <f t="shared" si="0"/>
        <v/>
      </c>
    </row>
    <row r="8" spans="1:10">
      <c r="A8" s="7">
        <v>7</v>
      </c>
      <c r="B8" s="15"/>
      <c r="C8" s="9" t="s">
        <v>16</v>
      </c>
      <c r="D8" s="10" t="s">
        <v>22</v>
      </c>
      <c r="E8" s="7" t="s">
        <v>21</v>
      </c>
      <c r="F8" s="16">
        <v>0.53620000000000001</v>
      </c>
      <c r="G8" s="12">
        <v>0.38979999999999998</v>
      </c>
      <c r="H8" s="12">
        <v>0.7</v>
      </c>
      <c r="I8" s="13">
        <v>46036</v>
      </c>
      <c r="J8" s="5" t="str">
        <f t="shared" si="0"/>
        <v/>
      </c>
    </row>
    <row r="9" spans="1:10">
      <c r="A9" s="7">
        <v>8</v>
      </c>
      <c r="B9" s="15"/>
      <c r="C9" s="9" t="s">
        <v>23</v>
      </c>
      <c r="D9" s="10" t="s">
        <v>24</v>
      </c>
      <c r="E9" s="7" t="s">
        <v>13</v>
      </c>
      <c r="F9" s="11">
        <v>0.31030000000000002</v>
      </c>
      <c r="G9" s="12">
        <v>0.30990000000000001</v>
      </c>
      <c r="H9" s="12">
        <v>0.72</v>
      </c>
      <c r="I9" s="13">
        <v>45967</v>
      </c>
      <c r="J9" s="5" t="str">
        <f t="shared" si="0"/>
        <v/>
      </c>
    </row>
    <row r="10" spans="1:10">
      <c r="A10" s="7">
        <v>9</v>
      </c>
      <c r="B10" s="15"/>
      <c r="C10" s="9" t="s">
        <v>25</v>
      </c>
      <c r="D10" s="10" t="s">
        <v>26</v>
      </c>
      <c r="E10" s="7" t="s">
        <v>27</v>
      </c>
      <c r="F10" s="11">
        <v>0.11890000000000001</v>
      </c>
      <c r="G10" s="12">
        <v>9.2600000000000002E-2</v>
      </c>
      <c r="H10" s="12">
        <v>0.42</v>
      </c>
      <c r="I10" s="13">
        <v>45902</v>
      </c>
      <c r="J10" s="5" t="str">
        <f t="shared" si="0"/>
        <v/>
      </c>
    </row>
    <row r="11" spans="1:10">
      <c r="A11" s="7">
        <v>10</v>
      </c>
      <c r="B11" s="8"/>
      <c r="C11" s="9" t="s">
        <v>25</v>
      </c>
      <c r="D11" s="10" t="s">
        <v>28</v>
      </c>
      <c r="E11" s="7" t="s">
        <v>13</v>
      </c>
      <c r="F11" s="11">
        <v>0.33939999999999998</v>
      </c>
      <c r="G11" s="12">
        <v>0.4153</v>
      </c>
      <c r="H11" s="12">
        <v>0.7</v>
      </c>
      <c r="I11" s="13">
        <v>46066</v>
      </c>
      <c r="J11" s="5" t="str">
        <f t="shared" si="0"/>
        <v/>
      </c>
    </row>
    <row r="12" spans="1:10">
      <c r="A12" s="17">
        <v>11</v>
      </c>
      <c r="B12" s="18"/>
      <c r="C12" s="19" t="s">
        <v>29</v>
      </c>
      <c r="D12" s="20" t="s">
        <v>30</v>
      </c>
      <c r="E12" s="17" t="s">
        <v>31</v>
      </c>
      <c r="F12" s="11">
        <v>0.28760000000000002</v>
      </c>
      <c r="G12" s="21">
        <v>0.3291</v>
      </c>
      <c r="H12" s="21">
        <v>0.72</v>
      </c>
      <c r="I12" s="22">
        <v>46007</v>
      </c>
      <c r="J12" s="5" t="str">
        <f t="shared" si="0"/>
        <v/>
      </c>
    </row>
    <row r="13" spans="1:10">
      <c r="A13" s="17">
        <v>12</v>
      </c>
      <c r="B13" s="18"/>
      <c r="C13" s="19" t="s">
        <v>29</v>
      </c>
      <c r="D13" s="19" t="s">
        <v>32</v>
      </c>
      <c r="E13" s="23" t="s">
        <v>31</v>
      </c>
      <c r="F13" s="11">
        <v>0.33839999999999998</v>
      </c>
      <c r="G13" s="21">
        <v>0.25879999999999997</v>
      </c>
      <c r="H13" s="21">
        <v>0.57999999999999996</v>
      </c>
      <c r="I13" s="22">
        <v>46006</v>
      </c>
      <c r="J13" s="5" t="str">
        <f t="shared" si="0"/>
        <v/>
      </c>
    </row>
    <row r="14" spans="1:10">
      <c r="A14" s="17">
        <v>13</v>
      </c>
      <c r="B14" s="18"/>
      <c r="C14" s="19" t="s">
        <v>33</v>
      </c>
      <c r="D14" s="19" t="s">
        <v>34</v>
      </c>
      <c r="E14" s="23" t="s">
        <v>35</v>
      </c>
      <c r="F14" s="11">
        <v>0.2422</v>
      </c>
      <c r="G14" s="21">
        <v>0.2205</v>
      </c>
      <c r="H14" s="21">
        <v>0.76</v>
      </c>
      <c r="I14" s="22">
        <v>45902</v>
      </c>
      <c r="J14" s="5" t="str">
        <f t="shared" si="0"/>
        <v/>
      </c>
    </row>
    <row r="15" spans="1:10">
      <c r="A15" s="17">
        <v>14</v>
      </c>
      <c r="B15" s="24"/>
      <c r="C15" s="19" t="s">
        <v>36</v>
      </c>
      <c r="D15" s="19" t="s">
        <v>37</v>
      </c>
      <c r="E15" s="23" t="s">
        <v>38</v>
      </c>
      <c r="F15" s="25">
        <v>0.50700000000000001</v>
      </c>
      <c r="G15" s="21">
        <v>0.6038</v>
      </c>
      <c r="H15" s="21">
        <v>0.76</v>
      </c>
      <c r="I15" s="22">
        <v>45981</v>
      </c>
      <c r="J15" s="5" t="str">
        <f t="shared" si="0"/>
        <v/>
      </c>
    </row>
    <row r="16" spans="1:10">
      <c r="A16" s="17">
        <v>15</v>
      </c>
      <c r="B16" s="18"/>
      <c r="C16" s="19" t="s">
        <v>36</v>
      </c>
      <c r="D16" s="19" t="s">
        <v>39</v>
      </c>
      <c r="E16" s="23" t="s">
        <v>40</v>
      </c>
      <c r="F16" s="11">
        <v>0.4335</v>
      </c>
      <c r="G16" s="21">
        <v>0.45369999999999999</v>
      </c>
      <c r="H16" s="21">
        <v>0.8</v>
      </c>
      <c r="I16" s="22">
        <v>45981</v>
      </c>
      <c r="J16" s="5" t="str">
        <f t="shared" si="0"/>
        <v/>
      </c>
    </row>
    <row r="17" spans="1:10">
      <c r="A17" s="17">
        <v>16</v>
      </c>
      <c r="B17" s="18"/>
      <c r="C17" s="19" t="s">
        <v>41</v>
      </c>
      <c r="D17" s="19" t="s">
        <v>42</v>
      </c>
      <c r="E17" s="23" t="s">
        <v>43</v>
      </c>
      <c r="F17" s="11">
        <v>0.34489999999999998</v>
      </c>
      <c r="G17" s="21">
        <v>0.29709999999999998</v>
      </c>
      <c r="H17" s="21">
        <v>0.82</v>
      </c>
      <c r="I17" s="22">
        <v>45902</v>
      </c>
      <c r="J17" s="5" t="str">
        <f t="shared" si="0"/>
        <v/>
      </c>
    </row>
    <row r="18" spans="1:10">
      <c r="A18" s="17">
        <v>17</v>
      </c>
      <c r="B18" s="18"/>
      <c r="C18" s="19" t="s">
        <v>41</v>
      </c>
      <c r="D18" s="19" t="s">
        <v>44</v>
      </c>
      <c r="E18" s="23" t="s">
        <v>45</v>
      </c>
      <c r="F18" s="11">
        <v>0.2833</v>
      </c>
      <c r="G18" s="21">
        <v>0.1661</v>
      </c>
      <c r="H18" s="21">
        <v>0.4</v>
      </c>
      <c r="I18" s="22">
        <v>46001</v>
      </c>
      <c r="J18" s="5" t="str">
        <f t="shared" si="0"/>
        <v/>
      </c>
    </row>
    <row r="19" spans="1:10">
      <c r="A19" s="17">
        <v>18</v>
      </c>
      <c r="B19" s="18"/>
      <c r="C19" s="19" t="s">
        <v>41</v>
      </c>
      <c r="D19" s="19" t="s">
        <v>46</v>
      </c>
      <c r="E19" s="23" t="s">
        <v>47</v>
      </c>
      <c r="F19" s="11">
        <v>0.2757</v>
      </c>
      <c r="G19" s="21">
        <v>0.2364</v>
      </c>
      <c r="H19" s="21">
        <v>0.6</v>
      </c>
      <c r="I19" s="22">
        <v>45902</v>
      </c>
      <c r="J19" s="5" t="str">
        <f t="shared" si="0"/>
        <v/>
      </c>
    </row>
    <row r="20" spans="1:10">
      <c r="A20" s="17">
        <v>19</v>
      </c>
      <c r="B20" s="18"/>
      <c r="C20" s="19" t="s">
        <v>48</v>
      </c>
      <c r="D20" s="20" t="s">
        <v>49</v>
      </c>
      <c r="E20" s="17" t="s">
        <v>13</v>
      </c>
      <c r="F20" s="11">
        <v>0.14810000000000001</v>
      </c>
      <c r="G20" s="21">
        <v>2.8799999999999999E-2</v>
      </c>
      <c r="H20" s="21">
        <v>0.36</v>
      </c>
      <c r="I20" s="22">
        <v>45903</v>
      </c>
      <c r="J20" s="5" t="str">
        <f t="shared" si="0"/>
        <v/>
      </c>
    </row>
    <row r="21" spans="1:10">
      <c r="A21" s="17">
        <v>20</v>
      </c>
      <c r="B21" s="24"/>
      <c r="C21" s="19" t="s">
        <v>50</v>
      </c>
      <c r="D21" s="20" t="s">
        <v>51</v>
      </c>
      <c r="E21" s="17" t="s">
        <v>52</v>
      </c>
      <c r="F21" s="11">
        <v>0.2011</v>
      </c>
      <c r="G21" s="21">
        <v>0.13420000000000001</v>
      </c>
      <c r="H21" s="21">
        <v>0.54</v>
      </c>
      <c r="I21" s="22">
        <v>45933</v>
      </c>
      <c r="J21" s="5" t="str">
        <f t="shared" si="0"/>
        <v/>
      </c>
    </row>
    <row r="22" spans="1:10">
      <c r="A22" s="17">
        <v>21</v>
      </c>
      <c r="B22" s="18"/>
      <c r="C22" s="19" t="s">
        <v>50</v>
      </c>
      <c r="D22" s="20" t="s">
        <v>53</v>
      </c>
      <c r="E22" s="17" t="s">
        <v>54</v>
      </c>
      <c r="F22" s="11">
        <v>0.45190000000000002</v>
      </c>
      <c r="G22" s="21">
        <v>0.43130000000000002</v>
      </c>
      <c r="H22" s="21">
        <v>0.8</v>
      </c>
      <c r="I22" s="22">
        <v>45902</v>
      </c>
      <c r="J22" s="5" t="str">
        <f t="shared" si="0"/>
        <v/>
      </c>
    </row>
    <row r="23" spans="1:10">
      <c r="A23" s="17">
        <v>22</v>
      </c>
      <c r="B23" s="24"/>
      <c r="C23" s="19" t="s">
        <v>50</v>
      </c>
      <c r="D23" s="20" t="s">
        <v>55</v>
      </c>
      <c r="E23" s="17" t="s">
        <v>56</v>
      </c>
      <c r="F23" s="26">
        <v>0.5232</v>
      </c>
      <c r="G23" s="21">
        <v>0.49199999999999999</v>
      </c>
      <c r="H23" s="21">
        <v>0.68</v>
      </c>
      <c r="I23" s="22">
        <v>45903</v>
      </c>
      <c r="J23" s="5" t="str">
        <f t="shared" si="0"/>
        <v/>
      </c>
    </row>
    <row r="24" spans="1:10">
      <c r="A24" s="17">
        <v>23</v>
      </c>
      <c r="B24" s="18"/>
      <c r="C24" s="19" t="s">
        <v>57</v>
      </c>
      <c r="D24" s="20" t="s">
        <v>58</v>
      </c>
      <c r="E24" s="17" t="s">
        <v>59</v>
      </c>
      <c r="F24" s="11">
        <v>0.254</v>
      </c>
      <c r="G24" s="21">
        <v>0.16289999999999999</v>
      </c>
      <c r="H24" s="21">
        <v>0.66</v>
      </c>
      <c r="I24" s="22">
        <v>45902</v>
      </c>
      <c r="J24" s="5" t="str">
        <f t="shared" si="0"/>
        <v/>
      </c>
    </row>
    <row r="25" spans="1:10">
      <c r="A25" s="17">
        <v>24</v>
      </c>
      <c r="B25" s="18"/>
      <c r="C25" s="19" t="s">
        <v>57</v>
      </c>
      <c r="D25" s="20" t="s">
        <v>60</v>
      </c>
      <c r="E25" s="17" t="s">
        <v>61</v>
      </c>
      <c r="F25" s="11">
        <v>0.26479999999999998</v>
      </c>
      <c r="G25" s="21">
        <v>0.23</v>
      </c>
      <c r="H25" s="21">
        <v>0.56000000000000005</v>
      </c>
      <c r="I25" s="22">
        <v>45902</v>
      </c>
      <c r="J25" s="5" t="str">
        <f t="shared" si="0"/>
        <v/>
      </c>
    </row>
    <row r="26" spans="1:10">
      <c r="A26" s="17">
        <v>25</v>
      </c>
      <c r="B26" s="18"/>
      <c r="C26" s="19" t="s">
        <v>62</v>
      </c>
      <c r="D26" s="20" t="s">
        <v>63</v>
      </c>
      <c r="E26" s="17" t="s">
        <v>31</v>
      </c>
      <c r="F26" s="11">
        <v>0.25509999999999999</v>
      </c>
      <c r="G26" s="21">
        <v>0.15340000000000001</v>
      </c>
      <c r="H26" s="21">
        <v>0.66</v>
      </c>
      <c r="I26" s="22">
        <v>45994</v>
      </c>
      <c r="J26" s="5" t="str">
        <f t="shared" si="0"/>
        <v/>
      </c>
    </row>
    <row r="27" spans="1:10">
      <c r="A27" s="17">
        <v>26</v>
      </c>
      <c r="B27" s="18"/>
      <c r="C27" s="19" t="s">
        <v>64</v>
      </c>
      <c r="D27" s="19" t="s">
        <v>65</v>
      </c>
      <c r="E27" s="23" t="s">
        <v>66</v>
      </c>
      <c r="F27" s="11">
        <v>0.37840000000000001</v>
      </c>
      <c r="G27" s="21">
        <v>0.39939999999999998</v>
      </c>
      <c r="H27" s="21">
        <v>0.72</v>
      </c>
      <c r="I27" s="22">
        <v>45957</v>
      </c>
      <c r="J27" s="5" t="str">
        <f t="shared" si="0"/>
        <v/>
      </c>
    </row>
    <row r="28" spans="1:10">
      <c r="A28" s="17">
        <v>27</v>
      </c>
      <c r="B28" s="18"/>
      <c r="C28" s="19" t="s">
        <v>64</v>
      </c>
      <c r="D28" s="20" t="s">
        <v>67</v>
      </c>
      <c r="E28" s="17" t="s">
        <v>68</v>
      </c>
      <c r="F28" s="11">
        <v>0.44109999999999999</v>
      </c>
      <c r="G28" s="21">
        <v>0.34820000000000001</v>
      </c>
      <c r="H28" s="21">
        <v>0.68</v>
      </c>
      <c r="I28" s="22">
        <v>45958</v>
      </c>
      <c r="J28" s="5" t="str">
        <f t="shared" si="0"/>
        <v/>
      </c>
    </row>
    <row r="29" spans="1:10">
      <c r="A29" s="17">
        <v>28</v>
      </c>
      <c r="B29" s="18"/>
      <c r="C29" s="19" t="s">
        <v>64</v>
      </c>
      <c r="D29" s="20" t="s">
        <v>69</v>
      </c>
      <c r="E29" s="17" t="s">
        <v>70</v>
      </c>
      <c r="F29" s="11">
        <v>0.28970000000000001</v>
      </c>
      <c r="G29" s="21">
        <v>0.30990000000000001</v>
      </c>
      <c r="H29" s="21">
        <v>0.9</v>
      </c>
      <c r="I29" s="22">
        <v>45903</v>
      </c>
      <c r="J29" s="5" t="str">
        <f t="shared" si="0"/>
        <v/>
      </c>
    </row>
    <row r="30" spans="1:10">
      <c r="A30" s="17">
        <v>29</v>
      </c>
      <c r="B30" s="18"/>
      <c r="C30" s="19" t="s">
        <v>71</v>
      </c>
      <c r="D30" s="20" t="s">
        <v>72</v>
      </c>
      <c r="E30" s="17" t="s">
        <v>73</v>
      </c>
      <c r="F30" s="11">
        <v>0.23780000000000001</v>
      </c>
      <c r="G30" s="21">
        <v>0.25879999999999997</v>
      </c>
      <c r="H30" s="21">
        <v>0.56000000000000005</v>
      </c>
      <c r="I30" s="22">
        <v>45937</v>
      </c>
      <c r="J30" s="5" t="str">
        <f t="shared" si="0"/>
        <v/>
      </c>
    </row>
    <row r="31" spans="1:10">
      <c r="A31" s="17">
        <v>30</v>
      </c>
      <c r="B31" s="18"/>
      <c r="C31" s="19" t="s">
        <v>71</v>
      </c>
      <c r="D31" s="20" t="s">
        <v>74</v>
      </c>
      <c r="E31" s="17" t="s">
        <v>75</v>
      </c>
      <c r="F31" s="11">
        <v>0.25409999999999999</v>
      </c>
      <c r="G31" s="21">
        <v>0.33229999999999998</v>
      </c>
      <c r="H31" s="21">
        <v>0.66</v>
      </c>
      <c r="I31" s="22">
        <v>46079</v>
      </c>
      <c r="J31" s="5" t="str">
        <f t="shared" si="0"/>
        <v/>
      </c>
    </row>
    <row r="32" spans="1:10">
      <c r="A32" s="17">
        <v>31</v>
      </c>
      <c r="B32" s="18"/>
      <c r="C32" s="19" t="s">
        <v>71</v>
      </c>
      <c r="D32" s="20" t="s">
        <v>76</v>
      </c>
      <c r="E32" s="17" t="s">
        <v>75</v>
      </c>
      <c r="F32" s="11">
        <v>0.28760000000000002</v>
      </c>
      <c r="G32" s="21">
        <v>0.24279999999999999</v>
      </c>
      <c r="H32" s="21">
        <v>0.57999999999999996</v>
      </c>
      <c r="I32" s="22">
        <v>45938</v>
      </c>
      <c r="J32" s="5" t="str">
        <f t="shared" si="0"/>
        <v/>
      </c>
    </row>
    <row r="33" spans="1:10">
      <c r="A33" s="17">
        <v>32</v>
      </c>
      <c r="B33" s="18"/>
      <c r="C33" s="19" t="s">
        <v>71</v>
      </c>
      <c r="D33" s="20" t="s">
        <v>77</v>
      </c>
      <c r="E33" s="17" t="s">
        <v>75</v>
      </c>
      <c r="F33" s="11">
        <v>0.2</v>
      </c>
      <c r="G33" s="21">
        <v>0.2172</v>
      </c>
      <c r="H33" s="21">
        <v>0.57999999999999996</v>
      </c>
      <c r="I33" s="22">
        <v>46077</v>
      </c>
      <c r="J33" s="5" t="str">
        <f t="shared" si="0"/>
        <v/>
      </c>
    </row>
    <row r="34" spans="1:10">
      <c r="A34" s="17">
        <v>33</v>
      </c>
      <c r="B34" s="18"/>
      <c r="C34" s="19" t="s">
        <v>71</v>
      </c>
      <c r="D34" s="20" t="s">
        <v>78</v>
      </c>
      <c r="E34" s="17" t="s">
        <v>79</v>
      </c>
      <c r="F34" s="11">
        <v>0.2984</v>
      </c>
      <c r="G34" s="21">
        <v>0.31950000000000001</v>
      </c>
      <c r="H34" s="21">
        <v>0.57999999999999996</v>
      </c>
      <c r="I34" s="22">
        <v>45902</v>
      </c>
      <c r="J34" s="5" t="str">
        <f t="shared" ref="J34:J65" si="1">IF(AND(MONTH(I34)=3, YEAR(I34)=2026), "🆕", "")</f>
        <v/>
      </c>
    </row>
    <row r="35" spans="1:10">
      <c r="A35" s="17">
        <v>34</v>
      </c>
      <c r="B35" s="18"/>
      <c r="C35" s="19" t="s">
        <v>71</v>
      </c>
      <c r="D35" s="20" t="s">
        <v>80</v>
      </c>
      <c r="E35" s="17" t="s">
        <v>81</v>
      </c>
      <c r="F35" s="11">
        <v>0.3503</v>
      </c>
      <c r="G35" s="21">
        <v>0.377</v>
      </c>
      <c r="H35" s="21">
        <v>0.7</v>
      </c>
      <c r="I35" s="22">
        <v>45939</v>
      </c>
      <c r="J35" s="5" t="str">
        <f t="shared" si="1"/>
        <v/>
      </c>
    </row>
    <row r="36" spans="1:10">
      <c r="A36" s="17">
        <v>35</v>
      </c>
      <c r="B36" s="18"/>
      <c r="C36" s="19" t="s">
        <v>82</v>
      </c>
      <c r="D36" s="20" t="s">
        <v>83</v>
      </c>
      <c r="E36" s="17" t="s">
        <v>13</v>
      </c>
      <c r="F36" s="11">
        <v>0.4703</v>
      </c>
      <c r="G36" s="21">
        <v>0.40899999999999997</v>
      </c>
      <c r="H36" s="21">
        <v>0.84</v>
      </c>
      <c r="I36" s="22">
        <v>45903</v>
      </c>
      <c r="J36" s="5" t="str">
        <f t="shared" si="1"/>
        <v/>
      </c>
    </row>
    <row r="37" spans="1:10">
      <c r="A37" s="17">
        <v>36</v>
      </c>
      <c r="B37" s="18"/>
      <c r="C37" s="19" t="s">
        <v>84</v>
      </c>
      <c r="D37" s="20" t="s">
        <v>85</v>
      </c>
      <c r="E37" s="17" t="s">
        <v>18</v>
      </c>
      <c r="F37" s="11">
        <v>0.38700000000000001</v>
      </c>
      <c r="G37" s="21">
        <v>0.34189999999999998</v>
      </c>
      <c r="H37" s="21">
        <v>0.82</v>
      </c>
      <c r="I37" s="22">
        <v>45974</v>
      </c>
      <c r="J37" s="5" t="str">
        <f t="shared" si="1"/>
        <v/>
      </c>
    </row>
    <row r="38" spans="1:10">
      <c r="A38" s="17">
        <v>37</v>
      </c>
      <c r="B38" s="18"/>
      <c r="C38" s="19" t="s">
        <v>86</v>
      </c>
      <c r="D38" s="20" t="s">
        <v>87</v>
      </c>
      <c r="E38" s="17" t="s">
        <v>13</v>
      </c>
      <c r="F38" s="27">
        <v>0.65620000000000001</v>
      </c>
      <c r="G38" s="21">
        <v>0.54310000000000003</v>
      </c>
      <c r="H38" s="21">
        <v>0.56000000000000005</v>
      </c>
      <c r="I38" s="22">
        <v>46015</v>
      </c>
      <c r="J38" s="5" t="str">
        <f t="shared" si="1"/>
        <v/>
      </c>
    </row>
    <row r="39" spans="1:10">
      <c r="A39" s="17">
        <v>38</v>
      </c>
      <c r="B39" s="18"/>
      <c r="C39" s="19" t="s">
        <v>86</v>
      </c>
      <c r="D39" s="20" t="s">
        <v>88</v>
      </c>
      <c r="E39" s="17" t="s">
        <v>13</v>
      </c>
      <c r="F39" s="28">
        <v>0.57079999999999997</v>
      </c>
      <c r="G39" s="21">
        <v>0.50800000000000001</v>
      </c>
      <c r="H39" s="21">
        <v>0.64</v>
      </c>
      <c r="I39" s="22">
        <v>46049</v>
      </c>
      <c r="J39" s="5" t="str">
        <f t="shared" si="1"/>
        <v/>
      </c>
    </row>
    <row r="40" spans="1:10">
      <c r="A40" s="17">
        <v>39</v>
      </c>
      <c r="B40" s="18"/>
      <c r="C40" s="19" t="s">
        <v>86</v>
      </c>
      <c r="D40" s="20" t="s">
        <v>89</v>
      </c>
      <c r="E40" s="17" t="s">
        <v>90</v>
      </c>
      <c r="F40" s="11">
        <v>0.4022</v>
      </c>
      <c r="G40" s="21">
        <v>0.37380000000000002</v>
      </c>
      <c r="H40" s="21">
        <v>0.72</v>
      </c>
      <c r="I40" s="22">
        <v>45905</v>
      </c>
      <c r="J40" s="5" t="str">
        <f t="shared" si="1"/>
        <v/>
      </c>
    </row>
    <row r="41" spans="1:10">
      <c r="A41" s="17">
        <v>40</v>
      </c>
      <c r="B41" s="18"/>
      <c r="C41" s="19" t="s">
        <v>86</v>
      </c>
      <c r="D41" s="20" t="s">
        <v>91</v>
      </c>
      <c r="E41" s="17" t="s">
        <v>56</v>
      </c>
      <c r="F41" s="29">
        <v>0.56430000000000002</v>
      </c>
      <c r="G41" s="21">
        <v>0.50160000000000005</v>
      </c>
      <c r="H41" s="21">
        <v>0.7</v>
      </c>
      <c r="I41" s="22">
        <v>45995</v>
      </c>
      <c r="J41" s="5" t="str">
        <f t="shared" si="1"/>
        <v/>
      </c>
    </row>
    <row r="42" spans="1:10">
      <c r="A42" s="17">
        <v>41</v>
      </c>
      <c r="B42" s="18"/>
      <c r="C42" s="19" t="s">
        <v>92</v>
      </c>
      <c r="D42" s="20" t="s">
        <v>93</v>
      </c>
      <c r="E42" s="17" t="s">
        <v>94</v>
      </c>
      <c r="F42" s="11">
        <v>0.45190000000000002</v>
      </c>
      <c r="G42" s="21">
        <v>0.59430000000000005</v>
      </c>
      <c r="H42" s="21">
        <v>0.72</v>
      </c>
      <c r="I42" s="22">
        <v>45979</v>
      </c>
      <c r="J42" s="5" t="str">
        <f t="shared" si="1"/>
        <v/>
      </c>
    </row>
    <row r="43" spans="1:10">
      <c r="A43" s="17">
        <v>42</v>
      </c>
      <c r="B43" s="18"/>
      <c r="C43" s="19" t="s">
        <v>92</v>
      </c>
      <c r="D43" s="20" t="s">
        <v>95</v>
      </c>
      <c r="E43" s="17" t="s">
        <v>96</v>
      </c>
      <c r="F43" s="30">
        <v>0.62270000000000003</v>
      </c>
      <c r="G43" s="21">
        <v>0.73799999999999999</v>
      </c>
      <c r="H43" s="21">
        <v>0.72</v>
      </c>
      <c r="I43" s="22">
        <v>45979</v>
      </c>
      <c r="J43" s="5" t="str">
        <f t="shared" si="1"/>
        <v/>
      </c>
    </row>
    <row r="44" spans="1:10">
      <c r="A44" s="31">
        <v>43</v>
      </c>
      <c r="B44" s="32"/>
      <c r="C44" s="33" t="s">
        <v>97</v>
      </c>
      <c r="D44" s="34" t="s">
        <v>98</v>
      </c>
      <c r="E44" s="31" t="s">
        <v>56</v>
      </c>
      <c r="F44" s="35">
        <v>0.54490000000000005</v>
      </c>
      <c r="G44" s="36">
        <v>0.58779999999999999</v>
      </c>
      <c r="H44" s="36">
        <v>0.84</v>
      </c>
      <c r="I44" s="37">
        <v>45897</v>
      </c>
      <c r="J44" s="5" t="str">
        <f t="shared" si="1"/>
        <v/>
      </c>
    </row>
    <row r="45" spans="1:10">
      <c r="A45" s="38">
        <v>44</v>
      </c>
      <c r="B45" s="39"/>
      <c r="C45" s="40" t="s">
        <v>99</v>
      </c>
      <c r="D45" s="41" t="s">
        <v>100</v>
      </c>
      <c r="E45" s="38" t="s">
        <v>70</v>
      </c>
      <c r="F45" s="42">
        <v>0.65300000000000002</v>
      </c>
      <c r="G45" s="43">
        <v>0.4728</v>
      </c>
      <c r="H45" s="43">
        <v>0.56000000000000005</v>
      </c>
      <c r="I45" s="44">
        <v>45903</v>
      </c>
      <c r="J45" s="5" t="str">
        <f t="shared" si="1"/>
        <v/>
      </c>
    </row>
    <row r="46" spans="1:10">
      <c r="A46" s="38">
        <v>45</v>
      </c>
      <c r="B46" s="45"/>
      <c r="C46" s="40" t="s">
        <v>101</v>
      </c>
      <c r="D46" s="41" t="s">
        <v>102</v>
      </c>
      <c r="E46" s="38" t="s">
        <v>13</v>
      </c>
      <c r="F46" s="46">
        <v>0.58919999999999995</v>
      </c>
      <c r="G46" s="43">
        <v>0.4728</v>
      </c>
      <c r="H46" s="43">
        <v>0.76</v>
      </c>
      <c r="I46" s="44">
        <v>45965</v>
      </c>
      <c r="J46" s="5" t="str">
        <f t="shared" si="1"/>
        <v/>
      </c>
    </row>
    <row r="47" spans="1:10">
      <c r="A47" s="38">
        <v>46</v>
      </c>
      <c r="B47" s="45"/>
      <c r="C47" s="40" t="s">
        <v>103</v>
      </c>
      <c r="D47" s="41" t="s">
        <v>104</v>
      </c>
      <c r="E47" s="38" t="s">
        <v>105</v>
      </c>
      <c r="F47" s="11">
        <v>0.2843</v>
      </c>
      <c r="G47" s="43">
        <v>0.25559999999999999</v>
      </c>
      <c r="H47" s="43">
        <v>0.2</v>
      </c>
      <c r="I47" s="44">
        <v>45903</v>
      </c>
      <c r="J47" s="5" t="str">
        <f t="shared" si="1"/>
        <v/>
      </c>
    </row>
    <row r="48" spans="1:10">
      <c r="A48" s="38">
        <v>47</v>
      </c>
      <c r="B48" s="45"/>
      <c r="C48" s="40" t="s">
        <v>106</v>
      </c>
      <c r="D48" s="41" t="s">
        <v>107</v>
      </c>
      <c r="E48" s="38" t="s">
        <v>108</v>
      </c>
      <c r="F48" s="11">
        <v>1.6199999999999999E-2</v>
      </c>
      <c r="G48" s="43">
        <v>8.3099999999999993E-2</v>
      </c>
      <c r="H48" s="43">
        <v>0.18</v>
      </c>
      <c r="I48" s="44">
        <v>46097</v>
      </c>
      <c r="J48" s="5" t="str">
        <f t="shared" si="1"/>
        <v>🆕</v>
      </c>
    </row>
    <row r="49" spans="1:10">
      <c r="A49" s="38">
        <v>48</v>
      </c>
      <c r="B49" s="45"/>
      <c r="C49" s="40" t="s">
        <v>106</v>
      </c>
      <c r="D49" s="41" t="s">
        <v>109</v>
      </c>
      <c r="E49" s="38" t="s">
        <v>110</v>
      </c>
      <c r="F49" s="11">
        <v>0.4551</v>
      </c>
      <c r="G49" s="43">
        <v>0.51759999999999995</v>
      </c>
      <c r="H49" s="43">
        <v>0.64</v>
      </c>
      <c r="I49" s="44">
        <v>46020</v>
      </c>
      <c r="J49" s="5" t="str">
        <f t="shared" si="1"/>
        <v/>
      </c>
    </row>
    <row r="50" spans="1:10">
      <c r="A50" s="38">
        <v>49</v>
      </c>
      <c r="B50" s="45"/>
      <c r="C50" s="40" t="s">
        <v>106</v>
      </c>
      <c r="D50" s="41" t="s">
        <v>111</v>
      </c>
      <c r="E50" s="38" t="s">
        <v>110</v>
      </c>
      <c r="F50" s="11">
        <v>0.3427</v>
      </c>
      <c r="G50" s="43">
        <v>0.47599999999999998</v>
      </c>
      <c r="H50" s="43">
        <v>0.5</v>
      </c>
      <c r="I50" s="44">
        <v>46098</v>
      </c>
      <c r="J50" s="5" t="str">
        <f t="shared" si="1"/>
        <v>🆕</v>
      </c>
    </row>
    <row r="51" spans="1:10">
      <c r="A51" s="38">
        <v>50</v>
      </c>
      <c r="B51" s="45"/>
      <c r="C51" s="40" t="s">
        <v>106</v>
      </c>
      <c r="D51" s="41" t="s">
        <v>112</v>
      </c>
      <c r="E51" s="38" t="s">
        <v>18</v>
      </c>
      <c r="F51" s="47">
        <v>0.71460000000000001</v>
      </c>
      <c r="G51" s="43">
        <v>0.74439999999999995</v>
      </c>
      <c r="H51" s="43">
        <v>0.46</v>
      </c>
      <c r="I51" s="44">
        <v>46099</v>
      </c>
      <c r="J51" s="5" t="str">
        <f t="shared" si="1"/>
        <v>🆕</v>
      </c>
    </row>
    <row r="52" spans="1:10">
      <c r="A52" s="38">
        <v>51</v>
      </c>
      <c r="B52" s="45"/>
      <c r="C52" s="40" t="s">
        <v>106</v>
      </c>
      <c r="D52" s="41" t="s">
        <v>113</v>
      </c>
      <c r="E52" s="38" t="s">
        <v>18</v>
      </c>
      <c r="F52" s="48">
        <v>0.63890000000000002</v>
      </c>
      <c r="G52" s="43">
        <v>0.65810000000000002</v>
      </c>
      <c r="H52" s="43">
        <v>0.6</v>
      </c>
      <c r="I52" s="44">
        <v>46020</v>
      </c>
      <c r="J52" s="5" t="str">
        <f t="shared" si="1"/>
        <v/>
      </c>
    </row>
    <row r="53" spans="1:10">
      <c r="A53" s="38">
        <v>52</v>
      </c>
      <c r="B53" s="45"/>
      <c r="C53" s="40" t="s">
        <v>106</v>
      </c>
      <c r="D53" s="41" t="s">
        <v>114</v>
      </c>
      <c r="E53" s="38" t="s">
        <v>18</v>
      </c>
      <c r="F53" s="49">
        <v>0.67349999999999999</v>
      </c>
      <c r="G53" s="43">
        <v>0.5655</v>
      </c>
      <c r="H53" s="43">
        <v>0.52</v>
      </c>
      <c r="I53" s="44">
        <v>45951</v>
      </c>
      <c r="J53" s="5" t="str">
        <f t="shared" si="1"/>
        <v/>
      </c>
    </row>
    <row r="54" spans="1:10">
      <c r="A54" s="38">
        <v>53</v>
      </c>
      <c r="B54" s="45"/>
      <c r="C54" s="40" t="s">
        <v>106</v>
      </c>
      <c r="D54" s="41" t="s">
        <v>115</v>
      </c>
      <c r="E54" s="38" t="s">
        <v>18</v>
      </c>
      <c r="F54" s="50">
        <v>0.6119</v>
      </c>
      <c r="G54" s="43">
        <v>0.50480000000000003</v>
      </c>
      <c r="H54" s="43">
        <v>0.54</v>
      </c>
      <c r="I54" s="44">
        <v>45950</v>
      </c>
      <c r="J54" s="5" t="str">
        <f t="shared" si="1"/>
        <v/>
      </c>
    </row>
    <row r="55" spans="1:10">
      <c r="A55" s="38">
        <v>54</v>
      </c>
      <c r="B55" s="45"/>
      <c r="C55" s="40" t="s">
        <v>106</v>
      </c>
      <c r="D55" s="41" t="s">
        <v>116</v>
      </c>
      <c r="E55" s="38" t="s">
        <v>13</v>
      </c>
      <c r="F55" s="51">
        <v>0.70050000000000001</v>
      </c>
      <c r="G55" s="43">
        <v>0.69</v>
      </c>
      <c r="H55" s="43">
        <v>0.6</v>
      </c>
      <c r="I55" s="44">
        <v>46021</v>
      </c>
      <c r="J55" s="5" t="str">
        <f t="shared" si="1"/>
        <v/>
      </c>
    </row>
    <row r="56" spans="1:10">
      <c r="A56" s="38">
        <v>55</v>
      </c>
      <c r="B56" s="45"/>
      <c r="C56" s="40" t="s">
        <v>106</v>
      </c>
      <c r="D56" s="41" t="s">
        <v>117</v>
      </c>
      <c r="E56" s="38" t="s">
        <v>13</v>
      </c>
      <c r="F56" s="52">
        <v>0.63460000000000005</v>
      </c>
      <c r="G56" s="43">
        <v>0.51439999999999997</v>
      </c>
      <c r="H56" s="43">
        <v>0.52</v>
      </c>
      <c r="I56" s="44">
        <v>45903</v>
      </c>
      <c r="J56" s="5" t="str">
        <f t="shared" si="1"/>
        <v/>
      </c>
    </row>
    <row r="57" spans="1:10">
      <c r="A57" s="38">
        <v>56</v>
      </c>
      <c r="B57" s="45"/>
      <c r="C57" s="40" t="s">
        <v>106</v>
      </c>
      <c r="D57" s="41" t="s">
        <v>118</v>
      </c>
      <c r="E57" s="38" t="s">
        <v>119</v>
      </c>
      <c r="F57" s="53">
        <v>0.64219999999999999</v>
      </c>
      <c r="G57" s="43">
        <v>0.63900000000000001</v>
      </c>
      <c r="H57" s="43">
        <v>0.64</v>
      </c>
      <c r="I57" s="44">
        <v>45903</v>
      </c>
      <c r="J57" s="5" t="str">
        <f t="shared" si="1"/>
        <v/>
      </c>
    </row>
    <row r="58" spans="1:10">
      <c r="A58" s="38">
        <v>57</v>
      </c>
      <c r="B58" s="45"/>
      <c r="C58" s="40" t="s">
        <v>106</v>
      </c>
      <c r="D58" s="41" t="s">
        <v>120</v>
      </c>
      <c r="E58" s="38" t="s">
        <v>121</v>
      </c>
      <c r="F58" s="54">
        <v>0.76970000000000005</v>
      </c>
      <c r="G58" s="43">
        <v>0.78910000000000002</v>
      </c>
      <c r="H58" s="43">
        <v>0.48</v>
      </c>
      <c r="I58" s="44">
        <v>46100</v>
      </c>
      <c r="J58" s="5" t="str">
        <f t="shared" si="1"/>
        <v>🆕</v>
      </c>
    </row>
    <row r="59" spans="1:10">
      <c r="A59" s="38">
        <v>58</v>
      </c>
      <c r="B59" s="45"/>
      <c r="C59" s="40" t="s">
        <v>122</v>
      </c>
      <c r="D59" s="41" t="s">
        <v>123</v>
      </c>
      <c r="E59" s="38" t="s">
        <v>18</v>
      </c>
      <c r="F59" s="11">
        <v>0.43030000000000002</v>
      </c>
      <c r="G59" s="43">
        <v>0.44729999999999998</v>
      </c>
      <c r="H59" s="43">
        <v>0.64</v>
      </c>
      <c r="I59" s="44">
        <v>46063</v>
      </c>
      <c r="J59" s="5" t="str">
        <f t="shared" si="1"/>
        <v/>
      </c>
    </row>
    <row r="60" spans="1:10">
      <c r="A60" s="38">
        <v>59</v>
      </c>
      <c r="B60" s="39"/>
      <c r="C60" s="40" t="s">
        <v>124</v>
      </c>
      <c r="D60" s="41" t="s">
        <v>125</v>
      </c>
      <c r="E60" s="38" t="s">
        <v>31</v>
      </c>
      <c r="F60" s="55">
        <v>0.55889999999999995</v>
      </c>
      <c r="G60" s="43">
        <v>0.42809999999999998</v>
      </c>
      <c r="H60" s="43">
        <v>0.7</v>
      </c>
      <c r="I60" s="44">
        <v>45904</v>
      </c>
      <c r="J60" s="5" t="str">
        <f t="shared" si="1"/>
        <v/>
      </c>
    </row>
    <row r="61" spans="1:10">
      <c r="A61" s="38">
        <v>60</v>
      </c>
      <c r="B61" s="45"/>
      <c r="C61" s="40" t="s">
        <v>126</v>
      </c>
      <c r="D61" s="41" t="s">
        <v>127</v>
      </c>
      <c r="E61" s="38" t="s">
        <v>121</v>
      </c>
      <c r="F61" s="53">
        <v>0.64219999999999999</v>
      </c>
      <c r="G61" s="43">
        <v>0.72840000000000005</v>
      </c>
      <c r="H61" s="43">
        <v>0.72</v>
      </c>
      <c r="I61" s="44">
        <v>46031</v>
      </c>
      <c r="J61" s="5" t="str">
        <f t="shared" si="1"/>
        <v/>
      </c>
    </row>
    <row r="62" spans="1:10">
      <c r="A62" s="38">
        <v>61</v>
      </c>
      <c r="B62" s="45"/>
      <c r="C62" s="40" t="s">
        <v>128</v>
      </c>
      <c r="D62" s="41" t="s">
        <v>129</v>
      </c>
      <c r="E62" s="38" t="s">
        <v>21</v>
      </c>
      <c r="F62" s="29">
        <v>0.56759999999999999</v>
      </c>
      <c r="G62" s="43">
        <v>0.42809999999999998</v>
      </c>
      <c r="H62" s="43">
        <v>0.76</v>
      </c>
      <c r="I62" s="44">
        <v>45904</v>
      </c>
      <c r="J62" s="5" t="str">
        <f t="shared" si="1"/>
        <v/>
      </c>
    </row>
    <row r="63" spans="1:10">
      <c r="A63" s="38">
        <v>62</v>
      </c>
      <c r="B63" s="45"/>
      <c r="C63" s="40" t="s">
        <v>130</v>
      </c>
      <c r="D63" s="40" t="s">
        <v>131</v>
      </c>
      <c r="E63" s="56" t="s">
        <v>10</v>
      </c>
      <c r="F63" s="11">
        <v>0.47889999999999999</v>
      </c>
      <c r="G63" s="43">
        <v>0.40260000000000001</v>
      </c>
      <c r="H63" s="43">
        <v>0.56000000000000005</v>
      </c>
      <c r="I63" s="44">
        <v>45912</v>
      </c>
      <c r="J63" s="5" t="str">
        <f t="shared" si="1"/>
        <v/>
      </c>
    </row>
    <row r="64" spans="1:10" ht="25.5" customHeight="1">
      <c r="A64" s="60" t="s">
        <v>132</v>
      </c>
      <c r="B64" s="60"/>
      <c r="C64" s="60"/>
      <c r="D64" s="60"/>
      <c r="E64" s="60"/>
      <c r="F64" s="60"/>
      <c r="G64" s="60"/>
      <c r="H64" s="60"/>
      <c r="J64" s="5"/>
    </row>
  </sheetData>
  <mergeCells count="2">
    <mergeCell ref="B1:C1"/>
    <mergeCell ref="A64:H64"/>
  </mergeCells>
  <phoneticPr fontId="24" type="noConversion"/>
  <conditionalFormatting sqref="F2:H63">
    <cfRule type="cellIs" dxfId="1" priority="1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DD7E-1D92-4591-A1D3-138D3C641BA5}">
  <dimension ref="A1:J60"/>
  <sheetViews>
    <sheetView workbookViewId="0"/>
  </sheetViews>
  <sheetFormatPr defaultColWidth="8.73046875" defaultRowHeight="16.45"/>
  <cols>
    <col min="1" max="1" width="6.265625" style="103" customWidth="1"/>
    <col min="2" max="2" width="3.6640625" style="102" customWidth="1"/>
    <col min="3" max="3" width="15.59765625" style="102" customWidth="1"/>
    <col min="4" max="4" width="38.265625" style="102" customWidth="1"/>
    <col min="5" max="5" width="10.796875" style="103" customWidth="1"/>
    <col min="6" max="7" width="19.19921875" style="102" customWidth="1"/>
    <col min="8" max="8" width="13.9296875" style="102" customWidth="1"/>
    <col min="9" max="9" width="14.19921875" style="102" hidden="1" customWidth="1"/>
    <col min="10" max="10" width="5.796875" style="102" customWidth="1"/>
    <col min="11" max="11" width="8.73046875" customWidth="1"/>
  </cols>
  <sheetData>
    <row r="1" spans="1:10" ht="35.25" customHeight="1">
      <c r="A1" s="61" t="s">
        <v>0</v>
      </c>
      <c r="B1" s="104" t="s">
        <v>1</v>
      </c>
      <c r="C1" s="104"/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  <c r="J1" s="62"/>
    </row>
    <row r="2" spans="1:10" ht="25.5" customHeight="1">
      <c r="A2" s="63">
        <v>1</v>
      </c>
      <c r="B2" s="8"/>
      <c r="C2" s="9" t="s">
        <v>8</v>
      </c>
      <c r="D2" s="9" t="s">
        <v>133</v>
      </c>
      <c r="E2" s="63" t="s">
        <v>134</v>
      </c>
      <c r="F2" s="11">
        <v>0.38919999999999999</v>
      </c>
      <c r="G2" s="12">
        <v>0.40889999999999999</v>
      </c>
      <c r="H2" s="12">
        <v>0.7</v>
      </c>
      <c r="I2" s="64">
        <v>46086</v>
      </c>
      <c r="J2" s="65" t="str">
        <f t="shared" ref="J2:J33" si="0">IF(AND(MONTH(I2)=3, YEAR(I2)=2026), "🆕", "")</f>
        <v>🆕</v>
      </c>
    </row>
    <row r="3" spans="1:10" ht="25.5" customHeight="1">
      <c r="A3" s="63">
        <v>2</v>
      </c>
      <c r="B3" s="8"/>
      <c r="C3" s="9" t="s">
        <v>8</v>
      </c>
      <c r="D3" s="9" t="s">
        <v>135</v>
      </c>
      <c r="E3" s="63" t="s">
        <v>136</v>
      </c>
      <c r="F3" s="11">
        <v>0.40649999999999997</v>
      </c>
      <c r="G3" s="12">
        <v>0.40889999999999999</v>
      </c>
      <c r="H3" s="12">
        <v>0.56000000000000005</v>
      </c>
      <c r="I3" s="64">
        <v>46085</v>
      </c>
      <c r="J3" s="65" t="str">
        <f t="shared" si="0"/>
        <v>🆕</v>
      </c>
    </row>
    <row r="4" spans="1:10" ht="25.5" customHeight="1">
      <c r="A4" s="63">
        <v>3</v>
      </c>
      <c r="B4" s="8"/>
      <c r="C4" s="9" t="s">
        <v>11</v>
      </c>
      <c r="D4" s="9" t="s">
        <v>137</v>
      </c>
      <c r="E4" s="63" t="s">
        <v>138</v>
      </c>
      <c r="F4" s="66">
        <v>0.52859999999999996</v>
      </c>
      <c r="G4" s="12">
        <v>0.50480000000000003</v>
      </c>
      <c r="H4" s="12">
        <v>0.78</v>
      </c>
      <c r="I4" s="64">
        <v>45925</v>
      </c>
      <c r="J4" s="65" t="str">
        <f t="shared" si="0"/>
        <v/>
      </c>
    </row>
    <row r="5" spans="1:10" ht="25.5" customHeight="1">
      <c r="A5" s="63">
        <v>4</v>
      </c>
      <c r="B5" s="8"/>
      <c r="C5" s="9" t="s">
        <v>16</v>
      </c>
      <c r="D5" s="9" t="s">
        <v>139</v>
      </c>
      <c r="E5" s="63" t="s">
        <v>140</v>
      </c>
      <c r="F5" s="67">
        <v>0.59789999999999999</v>
      </c>
      <c r="G5" s="12">
        <v>0.52710000000000001</v>
      </c>
      <c r="H5" s="12">
        <v>0.7</v>
      </c>
      <c r="I5" s="64">
        <v>46045</v>
      </c>
      <c r="J5" s="65" t="str">
        <f t="shared" si="0"/>
        <v/>
      </c>
    </row>
    <row r="6" spans="1:10" ht="25.5" customHeight="1">
      <c r="A6" s="63">
        <v>5</v>
      </c>
      <c r="B6" s="8"/>
      <c r="C6" s="9" t="s">
        <v>16</v>
      </c>
      <c r="D6" s="9" t="s">
        <v>141</v>
      </c>
      <c r="E6" s="63" t="s">
        <v>140</v>
      </c>
      <c r="F6" s="68">
        <v>0.52</v>
      </c>
      <c r="G6" s="12">
        <v>0.47599999999999998</v>
      </c>
      <c r="H6" s="12">
        <v>0.64</v>
      </c>
      <c r="I6" s="64">
        <v>46038</v>
      </c>
      <c r="J6" s="65" t="str">
        <f t="shared" si="0"/>
        <v/>
      </c>
    </row>
    <row r="7" spans="1:10" ht="25.5" customHeight="1">
      <c r="A7" s="63">
        <v>6</v>
      </c>
      <c r="B7" s="8"/>
      <c r="C7" s="9" t="s">
        <v>16</v>
      </c>
      <c r="D7" s="9" t="s">
        <v>142</v>
      </c>
      <c r="E7" s="63" t="s">
        <v>138</v>
      </c>
      <c r="F7" s="66">
        <v>0.52759999999999996</v>
      </c>
      <c r="G7" s="12">
        <v>0.47920000000000001</v>
      </c>
      <c r="H7" s="12">
        <v>0.76</v>
      </c>
      <c r="I7" s="64">
        <v>45902</v>
      </c>
      <c r="J7" s="65" t="str">
        <f t="shared" si="0"/>
        <v/>
      </c>
    </row>
    <row r="8" spans="1:10" ht="25.5" customHeight="1">
      <c r="A8" s="63">
        <v>7</v>
      </c>
      <c r="B8" s="8"/>
      <c r="C8" s="9" t="s">
        <v>16</v>
      </c>
      <c r="D8" s="9" t="s">
        <v>143</v>
      </c>
      <c r="E8" s="63" t="s">
        <v>144</v>
      </c>
      <c r="F8" s="69">
        <v>0.62919999999999998</v>
      </c>
      <c r="G8" s="12">
        <v>0.55269999999999997</v>
      </c>
      <c r="H8" s="12">
        <v>0.8</v>
      </c>
      <c r="I8" s="64">
        <v>45904</v>
      </c>
      <c r="J8" s="65" t="str">
        <f t="shared" si="0"/>
        <v/>
      </c>
    </row>
    <row r="9" spans="1:10" ht="25.5" customHeight="1">
      <c r="A9" s="63">
        <v>8</v>
      </c>
      <c r="B9" s="8"/>
      <c r="C9" s="9" t="s">
        <v>16</v>
      </c>
      <c r="D9" s="9" t="s">
        <v>145</v>
      </c>
      <c r="E9" s="63" t="s">
        <v>144</v>
      </c>
      <c r="F9" s="70">
        <v>0.56110000000000004</v>
      </c>
      <c r="G9" s="12">
        <v>0.52400000000000002</v>
      </c>
      <c r="H9" s="12">
        <v>0.82</v>
      </c>
      <c r="I9" s="64">
        <v>46029</v>
      </c>
      <c r="J9" s="65" t="str">
        <f t="shared" si="0"/>
        <v/>
      </c>
    </row>
    <row r="10" spans="1:10" ht="25.5" customHeight="1">
      <c r="A10" s="63">
        <v>9</v>
      </c>
      <c r="B10" s="8"/>
      <c r="C10" s="9" t="s">
        <v>16</v>
      </c>
      <c r="D10" s="9" t="s">
        <v>146</v>
      </c>
      <c r="E10" s="63" t="s">
        <v>144</v>
      </c>
      <c r="F10" s="26">
        <v>0.65410000000000001</v>
      </c>
      <c r="G10" s="12">
        <v>0.51119999999999999</v>
      </c>
      <c r="H10" s="12">
        <v>0.72</v>
      </c>
      <c r="I10" s="64">
        <v>45947</v>
      </c>
      <c r="J10" s="65" t="str">
        <f t="shared" si="0"/>
        <v/>
      </c>
    </row>
    <row r="11" spans="1:10" ht="25.5" customHeight="1">
      <c r="A11" s="23">
        <v>10</v>
      </c>
      <c r="B11" s="18"/>
      <c r="C11" s="19" t="s">
        <v>29</v>
      </c>
      <c r="D11" s="19" t="s">
        <v>147</v>
      </c>
      <c r="E11" s="23" t="s">
        <v>148</v>
      </c>
      <c r="F11" s="11">
        <v>0.373</v>
      </c>
      <c r="G11" s="21">
        <v>0.43130000000000002</v>
      </c>
      <c r="H11" s="21">
        <v>0.64</v>
      </c>
      <c r="I11" s="71">
        <v>46009</v>
      </c>
      <c r="J11" s="65" t="str">
        <f t="shared" si="0"/>
        <v/>
      </c>
    </row>
    <row r="12" spans="1:10" ht="25.5" customHeight="1">
      <c r="A12" s="23">
        <v>11</v>
      </c>
      <c r="B12" s="18"/>
      <c r="C12" s="19" t="s">
        <v>36</v>
      </c>
      <c r="D12" s="19" t="s">
        <v>149</v>
      </c>
      <c r="E12" s="23" t="s">
        <v>150</v>
      </c>
      <c r="F12" s="72">
        <v>0.83889999999999998</v>
      </c>
      <c r="G12" s="21">
        <v>0.78269999999999995</v>
      </c>
      <c r="H12" s="21">
        <v>0.64</v>
      </c>
      <c r="I12" s="71">
        <v>45981</v>
      </c>
      <c r="J12" s="65" t="str">
        <f t="shared" si="0"/>
        <v/>
      </c>
    </row>
    <row r="13" spans="1:10" ht="25.5" customHeight="1">
      <c r="A13" s="23">
        <v>12</v>
      </c>
      <c r="B13" s="18"/>
      <c r="C13" s="19" t="s">
        <v>36</v>
      </c>
      <c r="D13" s="19" t="s">
        <v>151</v>
      </c>
      <c r="E13" s="23" t="s">
        <v>152</v>
      </c>
      <c r="F13" s="73">
        <v>0.90159999999999996</v>
      </c>
      <c r="G13" s="21">
        <v>0.82110000000000005</v>
      </c>
      <c r="H13" s="21">
        <v>0.78</v>
      </c>
      <c r="I13" s="71">
        <v>45982</v>
      </c>
      <c r="J13" s="65" t="str">
        <f t="shared" si="0"/>
        <v/>
      </c>
    </row>
    <row r="14" spans="1:10" ht="25.5" customHeight="1">
      <c r="A14" s="23">
        <v>13</v>
      </c>
      <c r="B14" s="18"/>
      <c r="C14" s="19" t="s">
        <v>41</v>
      </c>
      <c r="D14" s="19" t="s">
        <v>153</v>
      </c>
      <c r="E14" s="23" t="s">
        <v>154</v>
      </c>
      <c r="F14" s="11">
        <v>0.26050000000000001</v>
      </c>
      <c r="G14" s="21">
        <v>0.2492</v>
      </c>
      <c r="H14" s="21">
        <v>0.54</v>
      </c>
      <c r="I14" s="71">
        <v>46002</v>
      </c>
      <c r="J14" s="65" t="str">
        <f t="shared" si="0"/>
        <v/>
      </c>
    </row>
    <row r="15" spans="1:10" ht="25.5" customHeight="1">
      <c r="A15" s="23">
        <v>14</v>
      </c>
      <c r="B15" s="18"/>
      <c r="C15" s="19" t="s">
        <v>50</v>
      </c>
      <c r="D15" s="19" t="s">
        <v>155</v>
      </c>
      <c r="E15" s="23" t="s">
        <v>156</v>
      </c>
      <c r="F15" s="74">
        <v>0.73509999999999998</v>
      </c>
      <c r="G15" s="21">
        <v>0.73480000000000001</v>
      </c>
      <c r="H15" s="21">
        <v>0.86</v>
      </c>
      <c r="I15" s="71">
        <v>45980</v>
      </c>
      <c r="J15" s="65" t="str">
        <f t="shared" si="0"/>
        <v/>
      </c>
    </row>
    <row r="16" spans="1:10" ht="25.5" customHeight="1">
      <c r="A16" s="23">
        <v>15</v>
      </c>
      <c r="B16" s="18"/>
      <c r="C16" s="19" t="s">
        <v>50</v>
      </c>
      <c r="D16" s="19" t="s">
        <v>157</v>
      </c>
      <c r="E16" s="23" t="s">
        <v>158</v>
      </c>
      <c r="F16" s="42">
        <v>0.80320000000000003</v>
      </c>
      <c r="G16" s="21">
        <v>0.8115</v>
      </c>
      <c r="H16" s="21">
        <v>0.92</v>
      </c>
      <c r="I16" s="71">
        <v>45904</v>
      </c>
      <c r="J16" s="65" t="str">
        <f t="shared" si="0"/>
        <v/>
      </c>
    </row>
    <row r="17" spans="1:10" ht="25.5" customHeight="1">
      <c r="A17" s="23">
        <v>16</v>
      </c>
      <c r="B17" s="18"/>
      <c r="C17" s="19" t="s">
        <v>50</v>
      </c>
      <c r="D17" s="19" t="s">
        <v>159</v>
      </c>
      <c r="E17" s="23" t="s">
        <v>160</v>
      </c>
      <c r="F17" s="75">
        <v>0.92210000000000003</v>
      </c>
      <c r="G17" s="21">
        <v>0.88500000000000001</v>
      </c>
      <c r="H17" s="21">
        <v>0.9</v>
      </c>
      <c r="I17" s="71">
        <v>45981</v>
      </c>
      <c r="J17" s="65" t="str">
        <f t="shared" si="0"/>
        <v/>
      </c>
    </row>
    <row r="18" spans="1:10" ht="25.5" customHeight="1">
      <c r="A18" s="23">
        <v>17</v>
      </c>
      <c r="B18" s="18"/>
      <c r="C18" s="19" t="s">
        <v>50</v>
      </c>
      <c r="D18" s="19" t="s">
        <v>161</v>
      </c>
      <c r="E18" s="23" t="s">
        <v>162</v>
      </c>
      <c r="F18" s="54">
        <v>0.9395</v>
      </c>
      <c r="G18" s="21">
        <v>0.84019999999999995</v>
      </c>
      <c r="H18" s="21">
        <v>0.88</v>
      </c>
      <c r="I18" s="71">
        <v>45989</v>
      </c>
      <c r="J18" s="65" t="str">
        <f t="shared" si="0"/>
        <v/>
      </c>
    </row>
    <row r="19" spans="1:10" ht="25.5" customHeight="1">
      <c r="A19" s="23">
        <v>18</v>
      </c>
      <c r="B19" s="18"/>
      <c r="C19" s="19" t="s">
        <v>50</v>
      </c>
      <c r="D19" s="19" t="s">
        <v>163</v>
      </c>
      <c r="E19" s="23" t="s">
        <v>162</v>
      </c>
      <c r="F19" s="51">
        <v>0.86050000000000004</v>
      </c>
      <c r="G19" s="21">
        <v>0.87219999999999998</v>
      </c>
      <c r="H19" s="21">
        <v>0.9</v>
      </c>
      <c r="I19" s="71">
        <v>45992</v>
      </c>
      <c r="J19" s="65" t="str">
        <f t="shared" si="0"/>
        <v/>
      </c>
    </row>
    <row r="20" spans="1:10" ht="25.5" customHeight="1">
      <c r="A20" s="23">
        <v>19</v>
      </c>
      <c r="B20" s="18"/>
      <c r="C20" s="19" t="s">
        <v>64</v>
      </c>
      <c r="D20" s="19" t="s">
        <v>164</v>
      </c>
      <c r="E20" s="23" t="s">
        <v>165</v>
      </c>
      <c r="F20" s="11">
        <v>0.38919999999999999</v>
      </c>
      <c r="G20" s="21">
        <v>0.3962</v>
      </c>
      <c r="H20" s="21">
        <v>0.74</v>
      </c>
      <c r="I20" s="71">
        <v>45960</v>
      </c>
      <c r="J20" s="65" t="str">
        <f t="shared" si="0"/>
        <v/>
      </c>
    </row>
    <row r="21" spans="1:10" ht="25.5" customHeight="1">
      <c r="A21" s="23">
        <v>20</v>
      </c>
      <c r="B21" s="18"/>
      <c r="C21" s="19" t="s">
        <v>82</v>
      </c>
      <c r="D21" s="19" t="s">
        <v>166</v>
      </c>
      <c r="E21" s="23" t="s">
        <v>167</v>
      </c>
      <c r="F21" s="67">
        <v>0.5968</v>
      </c>
      <c r="G21" s="21">
        <v>0.46650000000000003</v>
      </c>
      <c r="H21" s="21">
        <v>0.86</v>
      </c>
      <c r="I21" s="71">
        <v>45903</v>
      </c>
      <c r="J21" s="65" t="str">
        <f t="shared" si="0"/>
        <v/>
      </c>
    </row>
    <row r="22" spans="1:10" ht="25.5" customHeight="1">
      <c r="A22" s="23">
        <v>21</v>
      </c>
      <c r="B22" s="18"/>
      <c r="C22" s="19" t="s">
        <v>82</v>
      </c>
      <c r="D22" s="19" t="s">
        <v>168</v>
      </c>
      <c r="E22" s="23" t="s">
        <v>169</v>
      </c>
      <c r="F22" s="11">
        <v>0.31680000000000003</v>
      </c>
      <c r="G22" s="21">
        <v>0.1661</v>
      </c>
      <c r="H22" s="21">
        <v>0.64</v>
      </c>
      <c r="I22" s="71">
        <v>45904</v>
      </c>
      <c r="J22" s="65" t="str">
        <f t="shared" si="0"/>
        <v/>
      </c>
    </row>
    <row r="23" spans="1:10" ht="25.5" customHeight="1">
      <c r="A23" s="23">
        <v>22</v>
      </c>
      <c r="B23" s="18"/>
      <c r="C23" s="19" t="s">
        <v>82</v>
      </c>
      <c r="D23" s="19" t="s">
        <v>170</v>
      </c>
      <c r="E23" s="23" t="s">
        <v>171</v>
      </c>
      <c r="F23" s="46">
        <v>0.73299999999999998</v>
      </c>
      <c r="G23" s="21">
        <v>0.77959999999999996</v>
      </c>
      <c r="H23" s="21">
        <v>0.78</v>
      </c>
      <c r="I23" s="71">
        <v>45912</v>
      </c>
      <c r="J23" s="65" t="str">
        <f t="shared" si="0"/>
        <v/>
      </c>
    </row>
    <row r="24" spans="1:10" ht="25.5" customHeight="1">
      <c r="A24" s="23">
        <v>23</v>
      </c>
      <c r="B24" s="18"/>
      <c r="C24" s="19" t="s">
        <v>84</v>
      </c>
      <c r="D24" s="19" t="s">
        <v>172</v>
      </c>
      <c r="E24" s="23" t="s">
        <v>173</v>
      </c>
      <c r="F24" s="11">
        <v>0.39029999999999998</v>
      </c>
      <c r="G24" s="21">
        <v>0.23960000000000001</v>
      </c>
      <c r="H24" s="21">
        <v>0.64</v>
      </c>
      <c r="I24" s="71">
        <v>45973</v>
      </c>
      <c r="J24" s="65" t="str">
        <f t="shared" si="0"/>
        <v/>
      </c>
    </row>
    <row r="25" spans="1:10" ht="25.5" customHeight="1">
      <c r="A25" s="23">
        <v>24</v>
      </c>
      <c r="B25" s="18"/>
      <c r="C25" s="19" t="s">
        <v>86</v>
      </c>
      <c r="D25" s="19" t="s">
        <v>174</v>
      </c>
      <c r="E25" s="23" t="s">
        <v>173</v>
      </c>
      <c r="F25" s="76">
        <v>0.62160000000000004</v>
      </c>
      <c r="G25" s="21">
        <v>0.46970000000000001</v>
      </c>
      <c r="H25" s="21">
        <v>0.48</v>
      </c>
      <c r="I25" s="71">
        <v>46051</v>
      </c>
      <c r="J25" s="65" t="str">
        <f t="shared" si="0"/>
        <v/>
      </c>
    </row>
    <row r="26" spans="1:10" ht="25.5" customHeight="1">
      <c r="A26" s="23">
        <v>25</v>
      </c>
      <c r="B26" s="18"/>
      <c r="C26" s="19" t="s">
        <v>86</v>
      </c>
      <c r="D26" s="19" t="s">
        <v>175</v>
      </c>
      <c r="E26" s="23" t="s">
        <v>148</v>
      </c>
      <c r="F26" s="11">
        <v>0.49619999999999997</v>
      </c>
      <c r="G26" s="21">
        <v>0.50160000000000005</v>
      </c>
      <c r="H26" s="21">
        <v>0.66</v>
      </c>
      <c r="I26" s="71">
        <v>46013</v>
      </c>
      <c r="J26" s="65" t="str">
        <f t="shared" si="0"/>
        <v/>
      </c>
    </row>
    <row r="27" spans="1:10" ht="25.5" customHeight="1">
      <c r="A27" s="23">
        <v>26</v>
      </c>
      <c r="B27" s="18"/>
      <c r="C27" s="19" t="s">
        <v>92</v>
      </c>
      <c r="D27" s="19" t="s">
        <v>176</v>
      </c>
      <c r="E27" s="23" t="s">
        <v>177</v>
      </c>
      <c r="F27" s="77">
        <v>0.51239999999999997</v>
      </c>
      <c r="G27" s="21">
        <v>0.54630000000000001</v>
      </c>
      <c r="H27" s="21">
        <v>0.8</v>
      </c>
      <c r="I27" s="71">
        <v>45903</v>
      </c>
      <c r="J27" s="65" t="str">
        <f t="shared" si="0"/>
        <v/>
      </c>
    </row>
    <row r="28" spans="1:10" ht="25.5" customHeight="1">
      <c r="A28" s="23">
        <v>27</v>
      </c>
      <c r="B28" s="18"/>
      <c r="C28" s="19" t="s">
        <v>92</v>
      </c>
      <c r="D28" s="19" t="s">
        <v>178</v>
      </c>
      <c r="E28" s="23" t="s">
        <v>158</v>
      </c>
      <c r="F28" s="26">
        <v>0.65620000000000001</v>
      </c>
      <c r="G28" s="21">
        <v>0.71250000000000002</v>
      </c>
      <c r="H28" s="21">
        <v>0.8</v>
      </c>
      <c r="I28" s="71">
        <v>45979</v>
      </c>
      <c r="J28" s="65" t="str">
        <f t="shared" si="0"/>
        <v/>
      </c>
    </row>
    <row r="29" spans="1:10" ht="25.5" customHeight="1">
      <c r="A29" s="23">
        <v>28</v>
      </c>
      <c r="B29" s="18"/>
      <c r="C29" s="19" t="s">
        <v>92</v>
      </c>
      <c r="D29" s="19" t="s">
        <v>179</v>
      </c>
      <c r="E29" s="23" t="s">
        <v>180</v>
      </c>
      <c r="F29" s="78">
        <v>0.76219999999999999</v>
      </c>
      <c r="G29" s="21">
        <v>0.78269999999999995</v>
      </c>
      <c r="H29" s="21">
        <v>0.84</v>
      </c>
      <c r="I29" s="71">
        <v>45979</v>
      </c>
      <c r="J29" s="65" t="str">
        <f t="shared" si="0"/>
        <v/>
      </c>
    </row>
    <row r="30" spans="1:10" ht="25.5" customHeight="1">
      <c r="A30" s="23">
        <v>29</v>
      </c>
      <c r="B30" s="79"/>
      <c r="C30" s="80" t="s">
        <v>92</v>
      </c>
      <c r="D30" s="80" t="s">
        <v>181</v>
      </c>
      <c r="E30" s="81" t="s">
        <v>182</v>
      </c>
      <c r="F30" s="82">
        <v>0.69840000000000002</v>
      </c>
      <c r="G30" s="21">
        <v>0.66449999999999998</v>
      </c>
      <c r="H30" s="21">
        <v>0.86</v>
      </c>
      <c r="I30" s="71">
        <v>45904</v>
      </c>
      <c r="J30" s="65" t="str">
        <f t="shared" si="0"/>
        <v/>
      </c>
    </row>
    <row r="31" spans="1:10" ht="25.5" customHeight="1">
      <c r="A31" s="23">
        <v>30</v>
      </c>
      <c r="B31" s="18"/>
      <c r="C31" s="19" t="s">
        <v>92</v>
      </c>
      <c r="D31" s="19" t="s">
        <v>183</v>
      </c>
      <c r="E31" s="23" t="s">
        <v>184</v>
      </c>
      <c r="F31" s="83">
        <v>0.69299999999999995</v>
      </c>
      <c r="G31" s="21">
        <v>0.5655</v>
      </c>
      <c r="H31" s="21">
        <v>0.56000000000000005</v>
      </c>
      <c r="I31" s="71">
        <v>45904</v>
      </c>
      <c r="J31" s="65" t="str">
        <f t="shared" si="0"/>
        <v/>
      </c>
    </row>
    <row r="32" spans="1:10" ht="25.5" customHeight="1">
      <c r="A32" s="23">
        <v>31</v>
      </c>
      <c r="B32" s="79"/>
      <c r="C32" s="80" t="s">
        <v>92</v>
      </c>
      <c r="D32" s="80" t="s">
        <v>185</v>
      </c>
      <c r="E32" s="81" t="s">
        <v>186</v>
      </c>
      <c r="F32" s="84">
        <v>0.76759999999999995</v>
      </c>
      <c r="G32" s="21">
        <v>0.79869999999999997</v>
      </c>
      <c r="H32" s="21">
        <v>0.86</v>
      </c>
      <c r="I32" s="71">
        <v>45904</v>
      </c>
      <c r="J32" s="65" t="str">
        <f t="shared" si="0"/>
        <v/>
      </c>
    </row>
    <row r="33" spans="1:10" ht="25.5" customHeight="1">
      <c r="A33" s="23">
        <v>32</v>
      </c>
      <c r="B33" s="18"/>
      <c r="C33" s="19" t="s">
        <v>92</v>
      </c>
      <c r="D33" s="19" t="s">
        <v>187</v>
      </c>
      <c r="E33" s="23" t="s">
        <v>160</v>
      </c>
      <c r="F33" s="78">
        <v>0.76329999999999998</v>
      </c>
      <c r="G33" s="21">
        <v>0.80189999999999995</v>
      </c>
      <c r="H33" s="21">
        <v>0.88</v>
      </c>
      <c r="I33" s="71">
        <v>45903</v>
      </c>
      <c r="J33" s="65" t="str">
        <f t="shared" si="0"/>
        <v/>
      </c>
    </row>
    <row r="34" spans="1:10" ht="25.5" customHeight="1">
      <c r="A34" s="23">
        <v>33</v>
      </c>
      <c r="B34" s="18"/>
      <c r="C34" s="19" t="s">
        <v>92</v>
      </c>
      <c r="D34" s="19" t="s">
        <v>188</v>
      </c>
      <c r="E34" s="23" t="s">
        <v>189</v>
      </c>
      <c r="F34" s="75">
        <v>0.92</v>
      </c>
      <c r="G34" s="21">
        <v>0.86580000000000001</v>
      </c>
      <c r="H34" s="21">
        <v>0.88</v>
      </c>
      <c r="I34" s="71">
        <v>45904</v>
      </c>
      <c r="J34" s="65" t="str">
        <f t="shared" ref="J34:J65" si="1">IF(AND(MONTH(I34)=3, YEAR(I34)=2026), "🆕", "")</f>
        <v/>
      </c>
    </row>
    <row r="35" spans="1:10" ht="25.5" customHeight="1">
      <c r="A35" s="23">
        <v>34</v>
      </c>
      <c r="B35" s="18"/>
      <c r="C35" s="19" t="s">
        <v>92</v>
      </c>
      <c r="D35" s="19" t="s">
        <v>190</v>
      </c>
      <c r="E35" s="23" t="s">
        <v>189</v>
      </c>
      <c r="F35" s="42">
        <v>0.80430000000000001</v>
      </c>
      <c r="G35" s="21">
        <v>0.83389999999999997</v>
      </c>
      <c r="H35" s="21">
        <v>0.86</v>
      </c>
      <c r="I35" s="71">
        <v>46094</v>
      </c>
      <c r="J35" s="65" t="str">
        <f t="shared" si="1"/>
        <v>🆕</v>
      </c>
    </row>
    <row r="36" spans="1:10" ht="25.5" customHeight="1">
      <c r="A36" s="23">
        <v>35</v>
      </c>
      <c r="B36" s="24"/>
      <c r="C36" s="19" t="s">
        <v>92</v>
      </c>
      <c r="D36" s="20" t="s">
        <v>191</v>
      </c>
      <c r="E36" s="17" t="s">
        <v>189</v>
      </c>
      <c r="F36" s="85">
        <v>0.7762</v>
      </c>
      <c r="G36" s="21">
        <v>0.82110000000000005</v>
      </c>
      <c r="H36" s="21">
        <v>0.84</v>
      </c>
      <c r="I36" s="71">
        <v>46093</v>
      </c>
      <c r="J36" s="65" t="str">
        <f t="shared" si="1"/>
        <v>🆕</v>
      </c>
    </row>
    <row r="37" spans="1:10" ht="25.5" customHeight="1">
      <c r="A37" s="23">
        <v>36</v>
      </c>
      <c r="B37" s="24"/>
      <c r="C37" s="19" t="s">
        <v>92</v>
      </c>
      <c r="D37" s="20" t="s">
        <v>192</v>
      </c>
      <c r="E37" s="17" t="s">
        <v>189</v>
      </c>
      <c r="F37" s="49">
        <v>0.82379999999999998</v>
      </c>
      <c r="G37" s="21">
        <v>0.80510000000000004</v>
      </c>
      <c r="H37" s="21">
        <v>0.8</v>
      </c>
      <c r="I37" s="71">
        <v>46093</v>
      </c>
      <c r="J37" s="65" t="str">
        <f t="shared" si="1"/>
        <v>🆕</v>
      </c>
    </row>
    <row r="38" spans="1:10" ht="25.5" customHeight="1">
      <c r="A38" s="23">
        <v>37</v>
      </c>
      <c r="B38" s="24"/>
      <c r="C38" s="19" t="s">
        <v>92</v>
      </c>
      <c r="D38" s="20" t="s">
        <v>193</v>
      </c>
      <c r="E38" s="17" t="s">
        <v>189</v>
      </c>
      <c r="F38" s="86">
        <v>0.88</v>
      </c>
      <c r="G38" s="21">
        <v>0.84030000000000005</v>
      </c>
      <c r="H38" s="21">
        <v>0.7</v>
      </c>
      <c r="I38" s="71">
        <v>46094</v>
      </c>
      <c r="J38" s="65" t="str">
        <f t="shared" si="1"/>
        <v>🆕</v>
      </c>
    </row>
    <row r="39" spans="1:10" ht="25.5" customHeight="1">
      <c r="A39" s="23">
        <v>38</v>
      </c>
      <c r="B39" s="24"/>
      <c r="C39" s="19" t="s">
        <v>194</v>
      </c>
      <c r="D39" s="20" t="s">
        <v>195</v>
      </c>
      <c r="E39" s="17" t="s">
        <v>156</v>
      </c>
      <c r="F39" s="87">
        <v>0.71460000000000001</v>
      </c>
      <c r="G39" s="21">
        <v>0.57830000000000004</v>
      </c>
      <c r="H39" s="21">
        <v>0.92</v>
      </c>
      <c r="I39" s="71">
        <v>45980</v>
      </c>
      <c r="J39" s="65" t="str">
        <f t="shared" si="1"/>
        <v/>
      </c>
    </row>
    <row r="40" spans="1:10" ht="25.5" customHeight="1">
      <c r="A40" s="23">
        <v>39</v>
      </c>
      <c r="B40" s="24"/>
      <c r="C40" s="19" t="s">
        <v>194</v>
      </c>
      <c r="D40" s="20" t="s">
        <v>196</v>
      </c>
      <c r="E40" s="17" t="s">
        <v>197</v>
      </c>
      <c r="F40" s="46">
        <v>0.73080000000000001</v>
      </c>
      <c r="G40" s="21">
        <v>0.58150000000000002</v>
      </c>
      <c r="H40" s="21">
        <v>0.86</v>
      </c>
      <c r="I40" s="71">
        <v>45980</v>
      </c>
      <c r="J40" s="65" t="str">
        <f t="shared" si="1"/>
        <v/>
      </c>
    </row>
    <row r="41" spans="1:10" ht="25.5" customHeight="1">
      <c r="A41" s="88">
        <v>40</v>
      </c>
      <c r="B41" s="89"/>
      <c r="C41" s="90" t="s">
        <v>198</v>
      </c>
      <c r="D41" s="91" t="s">
        <v>199</v>
      </c>
      <c r="E41" s="92" t="s">
        <v>200</v>
      </c>
      <c r="F41" s="78">
        <v>0.76380000000000003</v>
      </c>
      <c r="G41" s="93">
        <v>0.58819999999999995</v>
      </c>
      <c r="H41" s="93">
        <v>0.57999999999999996</v>
      </c>
      <c r="I41" s="94">
        <v>45744</v>
      </c>
      <c r="J41" s="65" t="str">
        <f t="shared" si="1"/>
        <v/>
      </c>
    </row>
    <row r="42" spans="1:10" ht="25.5" customHeight="1">
      <c r="A42" s="88">
        <v>41</v>
      </c>
      <c r="B42" s="89"/>
      <c r="C42" s="90" t="s">
        <v>198</v>
      </c>
      <c r="D42" s="91" t="s">
        <v>201</v>
      </c>
      <c r="E42" s="92" t="s">
        <v>202</v>
      </c>
      <c r="F42" s="72">
        <v>0.83779999999999999</v>
      </c>
      <c r="G42" s="93">
        <v>0.61980000000000002</v>
      </c>
      <c r="H42" s="93">
        <v>0.5</v>
      </c>
      <c r="I42" s="94">
        <v>45982</v>
      </c>
      <c r="J42" s="65" t="str">
        <f t="shared" si="1"/>
        <v/>
      </c>
    </row>
    <row r="43" spans="1:10" ht="25.5" customHeight="1">
      <c r="A43" s="88">
        <v>42</v>
      </c>
      <c r="B43" s="89"/>
      <c r="C43" s="90" t="s">
        <v>198</v>
      </c>
      <c r="D43" s="91" t="s">
        <v>203</v>
      </c>
      <c r="E43" s="92" t="s">
        <v>202</v>
      </c>
      <c r="F43" s="78">
        <v>0.76439999999999997</v>
      </c>
      <c r="G43" s="93">
        <v>0.59740000000000004</v>
      </c>
      <c r="H43" s="93">
        <v>0.54</v>
      </c>
      <c r="I43" s="94">
        <v>45932</v>
      </c>
      <c r="J43" s="65" t="str">
        <f t="shared" si="1"/>
        <v/>
      </c>
    </row>
    <row r="44" spans="1:10" ht="25.5" customHeight="1">
      <c r="A44" s="88">
        <v>43</v>
      </c>
      <c r="B44" s="89"/>
      <c r="C44" s="90" t="s">
        <v>198</v>
      </c>
      <c r="D44" s="91" t="s">
        <v>204</v>
      </c>
      <c r="E44" s="92" t="s">
        <v>202</v>
      </c>
      <c r="F44" s="95">
        <v>0.74919999999999998</v>
      </c>
      <c r="G44" s="93">
        <v>0.58150000000000002</v>
      </c>
      <c r="H44" s="93">
        <v>0.52</v>
      </c>
      <c r="I44" s="94">
        <v>45915</v>
      </c>
      <c r="J44" s="65" t="str">
        <f t="shared" si="1"/>
        <v/>
      </c>
    </row>
    <row r="45" spans="1:10" ht="25.5" customHeight="1">
      <c r="A45" s="88">
        <v>44</v>
      </c>
      <c r="B45" s="89"/>
      <c r="C45" s="90" t="s">
        <v>205</v>
      </c>
      <c r="D45" s="91" t="s">
        <v>206</v>
      </c>
      <c r="E45" s="92" t="s">
        <v>207</v>
      </c>
      <c r="F45" s="28">
        <v>0.70920000000000005</v>
      </c>
      <c r="G45" s="93">
        <v>0.71240000000000003</v>
      </c>
      <c r="H45" s="93">
        <v>0.74</v>
      </c>
      <c r="I45" s="94">
        <v>45903</v>
      </c>
      <c r="J45" s="65" t="str">
        <f t="shared" si="1"/>
        <v/>
      </c>
    </row>
    <row r="46" spans="1:10" ht="25.5" customHeight="1">
      <c r="A46" s="88">
        <v>45</v>
      </c>
      <c r="B46" s="89"/>
      <c r="C46" s="90" t="s">
        <v>208</v>
      </c>
      <c r="D46" s="91" t="s">
        <v>209</v>
      </c>
      <c r="E46" s="92" t="s">
        <v>210</v>
      </c>
      <c r="F46" s="11">
        <v>0.2908</v>
      </c>
      <c r="G46" s="93">
        <v>0.22359999999999999</v>
      </c>
      <c r="H46" s="93">
        <v>0.74</v>
      </c>
      <c r="I46" s="94">
        <v>45903</v>
      </c>
      <c r="J46" s="65" t="str">
        <f t="shared" si="1"/>
        <v/>
      </c>
    </row>
    <row r="47" spans="1:10" ht="25.5" customHeight="1">
      <c r="A47" s="88">
        <v>46</v>
      </c>
      <c r="B47" s="96"/>
      <c r="C47" s="90" t="s">
        <v>211</v>
      </c>
      <c r="D47" s="90" t="s">
        <v>212</v>
      </c>
      <c r="E47" s="88" t="s">
        <v>213</v>
      </c>
      <c r="F47" s="11">
        <v>0.20319999999999999</v>
      </c>
      <c r="G47" s="93">
        <v>0.20130000000000001</v>
      </c>
      <c r="H47" s="93">
        <v>0.06</v>
      </c>
      <c r="I47" s="94">
        <v>45903</v>
      </c>
      <c r="J47" s="65" t="str">
        <f t="shared" si="1"/>
        <v/>
      </c>
    </row>
    <row r="48" spans="1:10" ht="25.5" customHeight="1">
      <c r="A48" s="88">
        <v>47</v>
      </c>
      <c r="B48" s="96"/>
      <c r="C48" s="90" t="s">
        <v>214</v>
      </c>
      <c r="D48" s="90" t="s">
        <v>215</v>
      </c>
      <c r="E48" s="88" t="s">
        <v>216</v>
      </c>
      <c r="F48" s="97">
        <v>0.56759999999999999</v>
      </c>
      <c r="G48" s="93">
        <v>0.43769999999999998</v>
      </c>
      <c r="H48" s="93">
        <v>0.52</v>
      </c>
      <c r="I48" s="94">
        <v>45919</v>
      </c>
      <c r="J48" s="65" t="str">
        <f t="shared" si="1"/>
        <v/>
      </c>
    </row>
    <row r="49" spans="1:10" ht="25.5" customHeight="1">
      <c r="A49" s="88">
        <v>48</v>
      </c>
      <c r="B49" s="96"/>
      <c r="C49" s="90" t="s">
        <v>106</v>
      </c>
      <c r="D49" s="90" t="s">
        <v>217</v>
      </c>
      <c r="E49" s="92" t="s">
        <v>140</v>
      </c>
      <c r="F49" s="25">
        <v>0.63570000000000004</v>
      </c>
      <c r="G49" s="93">
        <v>0.55589999999999995</v>
      </c>
      <c r="H49" s="93">
        <v>0.6</v>
      </c>
      <c r="I49" s="94">
        <v>45903</v>
      </c>
      <c r="J49" s="65" t="str">
        <f t="shared" si="1"/>
        <v/>
      </c>
    </row>
    <row r="50" spans="1:10" ht="25.5" customHeight="1">
      <c r="A50" s="88">
        <v>49</v>
      </c>
      <c r="B50" s="96"/>
      <c r="C50" s="90" t="s">
        <v>106</v>
      </c>
      <c r="D50" s="90" t="s">
        <v>218</v>
      </c>
      <c r="E50" s="92" t="s">
        <v>219</v>
      </c>
      <c r="F50" s="98">
        <v>0.90380000000000005</v>
      </c>
      <c r="G50" s="93">
        <v>0.84340000000000004</v>
      </c>
      <c r="H50" s="93">
        <v>0.64</v>
      </c>
      <c r="I50" s="94">
        <v>46104</v>
      </c>
      <c r="J50" s="65" t="str">
        <f t="shared" si="1"/>
        <v>🆕</v>
      </c>
    </row>
    <row r="51" spans="1:10" ht="25.5" customHeight="1">
      <c r="A51" s="88">
        <v>50</v>
      </c>
      <c r="B51" s="96"/>
      <c r="C51" s="90" t="s">
        <v>106</v>
      </c>
      <c r="D51" s="90" t="s">
        <v>220</v>
      </c>
      <c r="E51" s="92" t="s">
        <v>221</v>
      </c>
      <c r="F51" s="87">
        <v>0.7157</v>
      </c>
      <c r="G51" s="93">
        <v>0.53669999999999995</v>
      </c>
      <c r="H51" s="93">
        <v>0.66</v>
      </c>
      <c r="I51" s="94">
        <v>45903</v>
      </c>
      <c r="J51" s="65" t="str">
        <f t="shared" si="1"/>
        <v/>
      </c>
    </row>
    <row r="52" spans="1:10" ht="25.5" customHeight="1">
      <c r="A52" s="88">
        <v>51</v>
      </c>
      <c r="B52" s="96"/>
      <c r="C52" s="90" t="s">
        <v>106</v>
      </c>
      <c r="D52" s="90" t="s">
        <v>222</v>
      </c>
      <c r="E52" s="92" t="s">
        <v>221</v>
      </c>
      <c r="F52" s="99">
        <v>0.73950000000000005</v>
      </c>
      <c r="G52" s="93">
        <v>0.58150000000000002</v>
      </c>
      <c r="H52" s="93">
        <v>0.5</v>
      </c>
      <c r="I52" s="94">
        <v>45953</v>
      </c>
      <c r="J52" s="65" t="str">
        <f t="shared" si="1"/>
        <v/>
      </c>
    </row>
    <row r="53" spans="1:10" ht="25.5" customHeight="1">
      <c r="A53" s="88">
        <v>52</v>
      </c>
      <c r="B53" s="96"/>
      <c r="C53" s="90" t="s">
        <v>106</v>
      </c>
      <c r="D53" s="91" t="s">
        <v>223</v>
      </c>
      <c r="E53" s="92" t="s">
        <v>221</v>
      </c>
      <c r="F53" s="11">
        <v>6.59E-2</v>
      </c>
      <c r="G53" s="93">
        <v>0.08</v>
      </c>
      <c r="H53" s="93">
        <v>0.54</v>
      </c>
      <c r="I53" s="94">
        <v>45926</v>
      </c>
      <c r="J53" s="65" t="str">
        <f t="shared" si="1"/>
        <v/>
      </c>
    </row>
    <row r="54" spans="1:10" ht="25.5" customHeight="1">
      <c r="A54" s="88">
        <v>53</v>
      </c>
      <c r="B54" s="96"/>
      <c r="C54" s="90" t="s">
        <v>106</v>
      </c>
      <c r="D54" s="90" t="s">
        <v>224</v>
      </c>
      <c r="E54" s="92" t="s">
        <v>225</v>
      </c>
      <c r="F54" s="99">
        <v>0.73950000000000005</v>
      </c>
      <c r="G54" s="93">
        <v>0.76039999999999996</v>
      </c>
      <c r="H54" s="93">
        <v>0.66</v>
      </c>
      <c r="I54" s="94">
        <v>46022</v>
      </c>
      <c r="J54" s="65" t="str">
        <f t="shared" si="1"/>
        <v/>
      </c>
    </row>
    <row r="55" spans="1:10" ht="25.5" customHeight="1">
      <c r="A55" s="88">
        <v>54</v>
      </c>
      <c r="B55" s="96"/>
      <c r="C55" s="90" t="s">
        <v>106</v>
      </c>
      <c r="D55" s="90" t="s">
        <v>226</v>
      </c>
      <c r="E55" s="92" t="s">
        <v>148</v>
      </c>
      <c r="F55" s="26">
        <v>0.65300000000000002</v>
      </c>
      <c r="G55" s="93">
        <v>0.52400000000000002</v>
      </c>
      <c r="H55" s="93">
        <v>0.54</v>
      </c>
      <c r="I55" s="94">
        <v>45915</v>
      </c>
      <c r="J55" s="65" t="str">
        <f t="shared" si="1"/>
        <v/>
      </c>
    </row>
    <row r="56" spans="1:10" ht="25.5" customHeight="1">
      <c r="A56" s="88">
        <v>55</v>
      </c>
      <c r="B56" s="96"/>
      <c r="C56" s="90" t="s">
        <v>106</v>
      </c>
      <c r="D56" s="90" t="s">
        <v>227</v>
      </c>
      <c r="E56" s="92" t="s">
        <v>228</v>
      </c>
      <c r="F56" s="50">
        <v>0.75890000000000002</v>
      </c>
      <c r="G56" s="93">
        <v>0.7923</v>
      </c>
      <c r="H56" s="93">
        <v>0.74</v>
      </c>
      <c r="I56" s="94">
        <v>46024</v>
      </c>
      <c r="J56" s="65" t="str">
        <f t="shared" si="1"/>
        <v/>
      </c>
    </row>
    <row r="57" spans="1:10" ht="25.5" customHeight="1">
      <c r="A57" s="88">
        <v>56</v>
      </c>
      <c r="B57" s="96"/>
      <c r="C57" s="90" t="s">
        <v>106</v>
      </c>
      <c r="D57" s="90" t="s">
        <v>229</v>
      </c>
      <c r="E57" s="92" t="s">
        <v>230</v>
      </c>
      <c r="F57" s="100">
        <v>0.87460000000000004</v>
      </c>
      <c r="G57" s="93">
        <v>0.83069999999999999</v>
      </c>
      <c r="H57" s="93">
        <v>0.54</v>
      </c>
      <c r="I57" s="94">
        <v>46106</v>
      </c>
      <c r="J57" s="65" t="str">
        <f t="shared" si="1"/>
        <v>🆕</v>
      </c>
    </row>
    <row r="58" spans="1:10" ht="25.5" customHeight="1">
      <c r="A58" s="88">
        <v>57</v>
      </c>
      <c r="B58" s="96"/>
      <c r="C58" s="90" t="s">
        <v>126</v>
      </c>
      <c r="D58" s="90" t="s">
        <v>231</v>
      </c>
      <c r="E58" s="92" t="s">
        <v>225</v>
      </c>
      <c r="F58" s="11">
        <v>0.45079999999999998</v>
      </c>
      <c r="G58" s="93">
        <v>0.41849999999999998</v>
      </c>
      <c r="H58" s="93">
        <v>0.57999999999999996</v>
      </c>
      <c r="I58" s="94">
        <v>46084</v>
      </c>
      <c r="J58" s="65" t="str">
        <f t="shared" si="1"/>
        <v>🆕</v>
      </c>
    </row>
    <row r="59" spans="1:10" ht="25.5" customHeight="1">
      <c r="A59" s="88">
        <v>58</v>
      </c>
      <c r="B59" s="96"/>
      <c r="C59" s="90" t="s">
        <v>126</v>
      </c>
      <c r="D59" s="90" t="s">
        <v>232</v>
      </c>
      <c r="E59" s="92" t="s">
        <v>148</v>
      </c>
      <c r="F59" s="101">
        <v>0.52539999999999998</v>
      </c>
      <c r="G59" s="93">
        <v>0.35139999999999999</v>
      </c>
      <c r="H59" s="93">
        <v>0.8</v>
      </c>
      <c r="I59" s="94">
        <v>45903</v>
      </c>
      <c r="J59" s="65" t="str">
        <f t="shared" si="1"/>
        <v/>
      </c>
    </row>
    <row r="60" spans="1:10" ht="25.5" customHeight="1">
      <c r="A60" s="105" t="s">
        <v>132</v>
      </c>
      <c r="B60" s="105"/>
      <c r="C60" s="105"/>
      <c r="D60" s="105"/>
      <c r="E60" s="105"/>
      <c r="F60" s="105"/>
      <c r="G60" s="105"/>
      <c r="H60" s="105"/>
      <c r="J60" s="62"/>
    </row>
  </sheetData>
  <mergeCells count="2">
    <mergeCell ref="B1:C1"/>
    <mergeCell ref="A60:H60"/>
  </mergeCells>
  <phoneticPr fontId="24" type="noConversion"/>
  <conditionalFormatting sqref="F2:H59">
    <cfRule type="cellIs" dxfId="0" priority="2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檢測技術4</dc:creator>
  <cp:lastModifiedBy>檢測技術1</cp:lastModifiedBy>
  <dcterms:created xsi:type="dcterms:W3CDTF">2026-03-31T02:57:07Z</dcterms:created>
  <dcterms:modified xsi:type="dcterms:W3CDTF">2026-06-09T09:37:22Z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</Properties>
</file>