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2025.10~2026.2中文Excel\"/>
    </mc:Choice>
  </mc:AlternateContent>
  <xr:revisionPtr revIDLastSave="0" documentId="13_ncr:1_{443F2B3C-38EE-4E65-99AE-77A50DA65127}" xr6:coauthVersionLast="47" xr6:coauthVersionMax="47" xr10:uidLastSave="{00000000-0000-0000-0000-000000000000}"/>
  <bookViews>
    <workbookView xWindow="-20380" yWindow="2940" windowWidth="16590" windowHeight="13500" xr2:uid="{B914CCFC-830F-4BC3-A381-E2F58C7A70DA}"/>
  </bookViews>
  <sheets>
    <sheet name="小" sheetId="2" r:id="rId1"/>
    <sheet name="大" sheetId="1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2" l="1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<sst xmlns="http://schemas.openxmlformats.org/spreadsheetml/2006/main" count="321" uniqueCount="207">
  <si>
    <t>序號</t>
  </si>
  <si>
    <t>開發單位</t>
  </si>
  <si>
    <t>版本</t>
  </si>
  <si>
    <t>大小</t>
  </si>
  <si>
    <t>高中學測國文科
(近五年)</t>
  </si>
  <si>
    <t>高中學測社會科
(近五年)</t>
  </si>
  <si>
    <t>台灣價值觀</t>
  </si>
  <si>
    <t>測試日期</t>
  </si>
  <si>
    <t>dphn</t>
  </si>
  <si>
    <t>Dolphin-Mistral-24B</t>
  </si>
  <si>
    <t>23.6B</t>
  </si>
  <si>
    <t>Mistral</t>
  </si>
  <si>
    <t>Ministral-3-14B-Reasoning-2512</t>
  </si>
  <si>
    <t>14.0B</t>
  </si>
  <si>
    <t>Ministral-3-14B-Instruct-2512</t>
  </si>
  <si>
    <t>Magistral-Small-2506</t>
  </si>
  <si>
    <t>Mistral-Small-3.1</t>
  </si>
  <si>
    <t>24.0B</t>
  </si>
  <si>
    <t>Devstral-Small-2</t>
  </si>
  <si>
    <t>Mistral-Small-3.2</t>
  </si>
  <si>
    <t>Ai2</t>
  </si>
  <si>
    <t>Olmo-3-32B-Think</t>
  </si>
  <si>
    <t>32.0B</t>
  </si>
  <si>
    <t>Anthropic</t>
  </si>
  <si>
    <t>Claude-Sonnet-4</t>
  </si>
  <si>
    <t>&gt;150.0B</t>
  </si>
  <si>
    <t>Claude-Opus-4-1</t>
  </si>
  <si>
    <t>&gt;400B</t>
  </si>
  <si>
    <t>Arcee AI</t>
  </si>
  <si>
    <t>Trinity-Mini</t>
  </si>
  <si>
    <t>26.0B</t>
  </si>
  <si>
    <t>Google</t>
  </si>
  <si>
    <t>Gemini-2.5-Flash-Lite</t>
  </si>
  <si>
    <t>&gt;20.0B</t>
  </si>
  <si>
    <t>Gemini-2.5-Flash</t>
  </si>
  <si>
    <t>&gt;30.0B</t>
  </si>
  <si>
    <t>Gemini-2.5-Pro</t>
  </si>
  <si>
    <t>&gt;1,000B</t>
  </si>
  <si>
    <t>Gemini-3-Pro</t>
  </si>
  <si>
    <t>&gt;3,000B</t>
  </si>
  <si>
    <t>Gemini-3-Pro_low-thinking</t>
  </si>
  <si>
    <t>IBM</t>
  </si>
  <si>
    <t>granite-4.0-h-small</t>
  </si>
  <si>
    <t>32.2B</t>
  </si>
  <si>
    <t>META</t>
  </si>
  <si>
    <t>Llama-3.1-70B</t>
  </si>
  <si>
    <t>70.0B</t>
  </si>
  <si>
    <t>Llama-4-Scout</t>
  </si>
  <si>
    <t>109.0B</t>
  </si>
  <si>
    <t>Llama-4-Maverick</t>
  </si>
  <si>
    <t>400.0B</t>
  </si>
  <si>
    <t>Microsoft</t>
  </si>
  <si>
    <t>phi-4</t>
  </si>
  <si>
    <t>15.0B</t>
  </si>
  <si>
    <t>NVIDIA</t>
  </si>
  <si>
    <t>Nemotron-Cascade-14B-Thinking</t>
  </si>
  <si>
    <t>Nemotron-3-Nano-30B-A3B</t>
  </si>
  <si>
    <t>OpenAI</t>
  </si>
  <si>
    <t>gpt-oss-20b</t>
  </si>
  <si>
    <t>20.9B</t>
  </si>
  <si>
    <t>GPT-4.1-mini</t>
  </si>
  <si>
    <t>GPT-5-mini</t>
  </si>
  <si>
    <t>&gt;80.0B</t>
  </si>
  <si>
    <t>GPT-4 Turbo</t>
  </si>
  <si>
    <t>100.0B</t>
  </si>
  <si>
    <t>gpt-oss-120b</t>
  </si>
  <si>
    <t>117.0B</t>
  </si>
  <si>
    <t>GPT-4o</t>
  </si>
  <si>
    <t>200.0B</t>
  </si>
  <si>
    <t>GPT-4.1</t>
  </si>
  <si>
    <t>GPT-5</t>
  </si>
  <si>
    <t>&gt;2,000B</t>
  </si>
  <si>
    <t>xAI</t>
  </si>
  <si>
    <t>Grok-3-mini</t>
  </si>
  <si>
    <t>Grok-3</t>
  </si>
  <si>
    <t>&gt;300.0B</t>
  </si>
  <si>
    <t>DeepSeek</t>
  </si>
  <si>
    <t>DeepSeek-R1</t>
  </si>
  <si>
    <t>671.0B</t>
  </si>
  <si>
    <t>Deepseek-Reasoner</t>
  </si>
  <si>
    <t>685.0B</t>
  </si>
  <si>
    <t>DeepSeek-V3.2-Exp</t>
  </si>
  <si>
    <t>DeepSeek-V3.1</t>
  </si>
  <si>
    <t>OpenGVLab</t>
  </si>
  <si>
    <t>InternVL3.5-30B-A3B</t>
  </si>
  <si>
    <t>30.8B</t>
  </si>
  <si>
    <t>RWKV</t>
  </si>
  <si>
    <t>RWKV-v6-Finch-14B</t>
  </si>
  <si>
    <t>14.1B</t>
  </si>
  <si>
    <t>百川智能</t>
  </si>
  <si>
    <t>Baichuan-M2-32B</t>
  </si>
  <si>
    <t>32.8B</t>
  </si>
  <si>
    <t>百度</t>
  </si>
  <si>
    <t>ERNIE-4.5-21B-A3B-Thinking</t>
  </si>
  <si>
    <t>21.8B</t>
  </si>
  <si>
    <t>阿里巴巴</t>
  </si>
  <si>
    <t>Qwen3-14B</t>
  </si>
  <si>
    <t>Qwen3-30B-A3B-Instruct-2507</t>
  </si>
  <si>
    <t>30.5B</t>
  </si>
  <si>
    <t>Qwen3-30B-A3B-Thinking-2507</t>
  </si>
  <si>
    <t>Tongyi-DeepResearch</t>
  </si>
  <si>
    <t>Qwen3-VL-30B-A3B-Instruct</t>
  </si>
  <si>
    <t>31.0B</t>
  </si>
  <si>
    <t>QwQ</t>
  </si>
  <si>
    <t>Qwen3-VL-32B-Instruct</t>
  </si>
  <si>
    <t>33.0B</t>
  </si>
  <si>
    <t>智譜AI</t>
  </si>
  <si>
    <t>GLM-4-32B-0414</t>
  </si>
  <si>
    <t>🆕 為2026年1月新增測試模型</t>
  </si>
  <si>
    <t>DavidAU</t>
  </si>
  <si>
    <t>L3.2-Rogue-Creative</t>
  </si>
  <si>
    <t>7.5B</t>
  </si>
  <si>
    <t>Ministral-3-3B-Reasoning-2512</t>
  </si>
  <si>
    <t>4.0B</t>
  </si>
  <si>
    <t>Ministral-3-3B-Instruct-2512</t>
  </si>
  <si>
    <t>Ministral-3-8B-Reasoning-2512</t>
  </si>
  <si>
    <t>9.0B</t>
  </si>
  <si>
    <t>Ministral-3-8B-Instruct-2512</t>
  </si>
  <si>
    <t>Swiss AI</t>
  </si>
  <si>
    <t>Apertus-8B-Instruct-2509</t>
  </si>
  <si>
    <t>8.0B</t>
  </si>
  <si>
    <t>TII</t>
  </si>
  <si>
    <t>falcon-7b</t>
  </si>
  <si>
    <t>7.2B</t>
  </si>
  <si>
    <t>Olmo-3-7B-Think</t>
  </si>
  <si>
    <t>7.0B</t>
  </si>
  <si>
    <t>Olmo-3-7B-Instruct</t>
  </si>
  <si>
    <t>AMD</t>
  </si>
  <si>
    <t>Instella-3B</t>
  </si>
  <si>
    <t>3.0B</t>
  </si>
  <si>
    <t>Claude-3-Haiku</t>
  </si>
  <si>
    <t>&gt;6.0B</t>
  </si>
  <si>
    <t>Claude-3-5-Haiku</t>
  </si>
  <si>
    <t>&gt;8.0B</t>
  </si>
  <si>
    <t>AFM-4.5B</t>
  </si>
  <si>
    <t>4.6B</t>
  </si>
  <si>
    <t>Trinity-Nano-Preview</t>
  </si>
  <si>
    <t>6.0B</t>
  </si>
  <si>
    <t>Homunculus</t>
  </si>
  <si>
    <t>12.5B</t>
  </si>
  <si>
    <t>CISCO</t>
  </si>
  <si>
    <t>Foundation-Sec-8B</t>
  </si>
  <si>
    <t>Gemma-3-270M</t>
  </si>
  <si>
    <t>0.3B</t>
  </si>
  <si>
    <t>Gemma-3n-E4B-it</t>
  </si>
  <si>
    <t>8.4B</t>
  </si>
  <si>
    <t>Gemma-3-12b-it</t>
  </si>
  <si>
    <t>12.0B</t>
  </si>
  <si>
    <t>HuggingFace</t>
  </si>
  <si>
    <t>SmolLM2-1.7B</t>
  </si>
  <si>
    <t>1.7B</t>
  </si>
  <si>
    <t>SmolLM3-3B</t>
  </si>
  <si>
    <t>3.1B</t>
  </si>
  <si>
    <t>HuggingFaceH4</t>
  </si>
  <si>
    <t>Zephyr-7B-Beta</t>
  </si>
  <si>
    <t>granite-4.0-h-micro</t>
  </si>
  <si>
    <t>3.2B</t>
  </si>
  <si>
    <t>granite-4.0-h-tiny</t>
  </si>
  <si>
    <t>6.9B</t>
  </si>
  <si>
    <t>granite-3.3-8b</t>
  </si>
  <si>
    <t>8.2B</t>
  </si>
  <si>
    <t>LiquidAI</t>
  </si>
  <si>
    <t>LFM2-700M</t>
  </si>
  <si>
    <t>0.7B</t>
  </si>
  <si>
    <t>LFM2-1.2B</t>
  </si>
  <si>
    <t>1.2B</t>
  </si>
  <si>
    <t>LFM2-VL-1.6B</t>
  </si>
  <si>
    <t>1.6B</t>
  </si>
  <si>
    <t>LFM2-2.6B</t>
  </si>
  <si>
    <t>2.6B</t>
  </si>
  <si>
    <t>Llama-3.1-8B</t>
  </si>
  <si>
    <t>phi-4-mini-instruct</t>
  </si>
  <si>
    <t>Orchestrator-8B</t>
  </si>
  <si>
    <t>Nemotron-Cascade-8B-Thinking</t>
  </si>
  <si>
    <t>Nemotron-Nano-9B</t>
  </si>
  <si>
    <t>8.9B</t>
  </si>
  <si>
    <t>Nemotron-Nano-12B</t>
  </si>
  <si>
    <t>GPT-4.1-nano</t>
  </si>
  <si>
    <t>&gt;5.0B</t>
  </si>
  <si>
    <t>GPT-5-nano</t>
  </si>
  <si>
    <t>&gt;10.0B</t>
  </si>
  <si>
    <t>TAIDE</t>
  </si>
  <si>
    <t>Gemma-3-TAIDE-12b</t>
  </si>
  <si>
    <t>OpenBMB</t>
  </si>
  <si>
    <t>MiniCPM4</t>
  </si>
  <si>
    <t>Pokee AI</t>
  </si>
  <si>
    <t>pokee_research_7b</t>
  </si>
  <si>
    <t>小米</t>
  </si>
  <si>
    <t>MiMo-7B-RL</t>
  </si>
  <si>
    <t>7.8B</t>
  </si>
  <si>
    <t>Qwen3-VL-2B-Instruct</t>
  </si>
  <si>
    <t>2.0B</t>
  </si>
  <si>
    <t>Qwen3-VL-4B-Instruct</t>
  </si>
  <si>
    <t>Qwen3-4B-Thinking-2507</t>
  </si>
  <si>
    <t>Qwen3-4B-Instruct-2507</t>
  </si>
  <si>
    <t>Qwen3-VL-8B-Instruct</t>
  </si>
  <si>
    <t>Qwen3-8B</t>
  </si>
  <si>
    <t>Qwen2.5-VL</t>
  </si>
  <si>
    <t>8.3B</t>
  </si>
  <si>
    <t>商汤科技</t>
  </si>
  <si>
    <t>internlm2.5-7b-chat</t>
  </si>
  <si>
    <t>GLM-4.6V-Flash</t>
  </si>
  <si>
    <t>10.0B</t>
  </si>
  <si>
    <t>零一万物</t>
  </si>
  <si>
    <t>Yi-1.5-9B-Chat</t>
  </si>
  <si>
    <t>騰訊</t>
  </si>
  <si>
    <t>Hunyuan-7B-Instruct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</si>
</sst>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/m/d"/>
    <numFmt numFmtId="177" formatCode="0.0&quot;B&quot;"/>
  </numFmts>
  <fonts count="27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CC0000"/>
      <name val="新細明體"/>
      <family val="1"/>
      <charset val="136"/>
    </font>
    <font>
      <sz val="12"/>
      <color rgb="FF9C0006"/>
      <name val="新細明體"/>
      <family val="2"/>
      <charset val="136"/>
    </font>
    <font>
      <sz val="12"/>
      <color rgb="FF9C0006"/>
      <name val="新細明體"/>
      <family val="1"/>
      <charset val="136"/>
    </font>
    <font>
      <sz val="10"/>
      <color rgb="FF000000"/>
      <name val="Liberation Sans"/>
      <family val="1"/>
    </font>
    <font>
      <i/>
      <sz val="12"/>
      <color rgb="FF808080"/>
      <name val="新細明體"/>
      <family val="1"/>
      <charset val="136"/>
    </font>
    <font>
      <sz val="12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2"/>
      <color rgb="FF333333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b/>
      <sz val="14"/>
      <color rgb="FFFFFFFF"/>
      <name val="微軟正黑體"/>
      <family val="2"/>
      <charset val="136"/>
    </font>
    <font>
      <b/>
      <sz val="14"/>
      <color rgb="FFFFFFFF"/>
      <name val="Arial"/>
      <family val="2"/>
    </font>
    <font>
      <sz val="18"/>
      <color rgb="FF9966FF"/>
      <name val="新細明體"/>
      <family val="1"/>
      <charset val="136"/>
    </font>
    <font>
      <sz val="14"/>
      <color rgb="FF000000"/>
      <name val="Arial"/>
      <family val="2"/>
    </font>
    <font>
      <b/>
      <sz val="14"/>
      <color rgb="FF000000"/>
      <name val="Arial1"/>
      <family val="2"/>
    </font>
    <font>
      <b/>
      <sz val="14"/>
      <color rgb="FF000000"/>
      <name val="Arial"/>
      <family val="2"/>
    </font>
    <font>
      <b/>
      <sz val="14"/>
      <color rgb="FF9C0006"/>
      <name val="Arial1"/>
      <family val="2"/>
    </font>
    <font>
      <sz val="16"/>
      <color rgb="FF9966FF"/>
      <name val="Arial"/>
      <family val="2"/>
    </font>
    <font>
      <sz val="9"/>
      <name val="新細明體"/>
      <family val="1"/>
      <charset val="136"/>
    </font>
    <font>
      <sz val="18"/>
      <color rgb="FF000000"/>
      <name val="Arial"/>
      <family val="2"/>
    </font>
    <font>
      <sz val="18"/>
      <color rgb="FF9966FF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FBE3D6"/>
        <bgColor rgb="FFFBE3D6"/>
      </patternFill>
    </fill>
    <fill>
      <patternFill patternType="solid">
        <fgColor rgb="FFACD58B"/>
        <bgColor rgb="FFACD58B"/>
      </patternFill>
    </fill>
    <fill>
      <patternFill patternType="solid">
        <fgColor rgb="FFA0D188"/>
        <bgColor rgb="FFA0D188"/>
      </patternFill>
    </fill>
    <fill>
      <patternFill patternType="solid">
        <fgColor rgb="FFAED58B"/>
        <bgColor rgb="FFAED58B"/>
      </patternFill>
    </fill>
    <fill>
      <patternFill patternType="solid">
        <fgColor rgb="FF9ACF87"/>
        <bgColor rgb="FF9ACF87"/>
      </patternFill>
    </fill>
    <fill>
      <patternFill patternType="solid">
        <fgColor rgb="FFA6D389"/>
        <bgColor rgb="FFA6D389"/>
      </patternFill>
    </fill>
    <fill>
      <patternFill patternType="solid">
        <fgColor rgb="FF96CE86"/>
        <bgColor rgb="FF96CE86"/>
      </patternFill>
    </fill>
    <fill>
      <patternFill patternType="solid">
        <fgColor rgb="FFDCEAF7"/>
        <bgColor rgb="FFDCEAF7"/>
      </patternFill>
    </fill>
    <fill>
      <patternFill patternType="solid">
        <fgColor rgb="FFFFC7CE"/>
        <bgColor rgb="FFFFC7CE"/>
      </patternFill>
    </fill>
    <fill>
      <patternFill patternType="solid">
        <fgColor rgb="FF75C47F"/>
        <bgColor rgb="FF75C47F"/>
      </patternFill>
    </fill>
    <fill>
      <patternFill patternType="solid">
        <fgColor rgb="FF6AC07C"/>
        <bgColor rgb="FF6AC07C"/>
      </patternFill>
    </fill>
    <fill>
      <patternFill patternType="solid">
        <fgColor rgb="FF87C983"/>
        <bgColor rgb="FF87C983"/>
      </patternFill>
    </fill>
    <fill>
      <patternFill patternType="solid">
        <fgColor rgb="FF7BC580"/>
        <bgColor rgb="FF7BC580"/>
      </patternFill>
    </fill>
    <fill>
      <patternFill patternType="solid">
        <fgColor rgb="FF66BF7C"/>
        <bgColor rgb="FF66BF7C"/>
      </patternFill>
    </fill>
    <fill>
      <patternFill patternType="solid">
        <fgColor rgb="FF63BE7B"/>
        <bgColor rgb="FF63BE7B"/>
      </patternFill>
    </fill>
    <fill>
      <patternFill patternType="solid">
        <fgColor rgb="FF71C27E"/>
        <bgColor rgb="FF71C27E"/>
      </patternFill>
    </fill>
    <fill>
      <patternFill patternType="solid">
        <fgColor rgb="FF88CA83"/>
        <bgColor rgb="FF88CA83"/>
      </patternFill>
    </fill>
    <fill>
      <patternFill patternType="solid">
        <fgColor rgb="FF9CD087"/>
        <bgColor rgb="FF9CD087"/>
      </patternFill>
    </fill>
    <fill>
      <patternFill patternType="solid">
        <fgColor rgb="FFAFD68B"/>
        <bgColor rgb="FFAFD68B"/>
      </patternFill>
    </fill>
    <fill>
      <patternFill patternType="solid">
        <fgColor rgb="FF82C882"/>
        <bgColor rgb="FF82C882"/>
      </patternFill>
    </fill>
    <fill>
      <patternFill patternType="solid">
        <fgColor rgb="FF8ECB84"/>
        <bgColor rgb="FF8ECB84"/>
      </patternFill>
    </fill>
    <fill>
      <patternFill patternType="solid">
        <fgColor rgb="FF8FCC84"/>
        <bgColor rgb="FF8FCC84"/>
      </patternFill>
    </fill>
    <fill>
      <patternFill patternType="solid">
        <fgColor rgb="FF82C881"/>
        <bgColor rgb="FF82C881"/>
      </patternFill>
    </fill>
    <fill>
      <patternFill patternType="solid">
        <fgColor rgb="FF8BCA83"/>
        <bgColor rgb="FF8BCA83"/>
      </patternFill>
    </fill>
    <fill>
      <patternFill patternType="solid">
        <fgColor rgb="FFFFCCFF"/>
        <bgColor rgb="FFFFCCFF"/>
      </patternFill>
    </fill>
    <fill>
      <patternFill patternType="solid">
        <fgColor rgb="FF85C982"/>
        <bgColor rgb="FF85C982"/>
      </patternFill>
    </fill>
    <fill>
      <patternFill patternType="solid">
        <fgColor rgb="FF8CCB84"/>
        <bgColor rgb="FF8CCB84"/>
      </patternFill>
    </fill>
    <fill>
      <patternFill patternType="solid">
        <fgColor rgb="FFA5D389"/>
        <bgColor rgb="FFA5D389"/>
      </patternFill>
    </fill>
    <fill>
      <patternFill patternType="solid">
        <fgColor rgb="FF99CF87"/>
        <bgColor rgb="FF99CF87"/>
      </patternFill>
    </fill>
    <fill>
      <patternFill patternType="solid">
        <fgColor rgb="FF86C983"/>
        <bgColor rgb="FF86C983"/>
      </patternFill>
    </fill>
    <fill>
      <patternFill patternType="solid">
        <fgColor rgb="FF83C882"/>
        <bgColor rgb="FF83C882"/>
      </patternFill>
    </fill>
    <fill>
      <patternFill patternType="solid">
        <fgColor rgb="FFADD58B"/>
        <bgColor rgb="FFADD58B"/>
      </patternFill>
    </fill>
    <fill>
      <patternFill patternType="solid">
        <fgColor rgb="FF97CE86"/>
        <bgColor rgb="FF97CE86"/>
      </patternFill>
    </fill>
    <fill>
      <patternFill patternType="solid">
        <fgColor rgb="FF93CD85"/>
        <bgColor rgb="FF93CD85"/>
      </patternFill>
    </fill>
    <fill>
      <patternFill patternType="solid">
        <fgColor rgb="FF6FC27D"/>
        <bgColor rgb="FF6FC27D"/>
      </patternFill>
    </fill>
    <fill>
      <patternFill patternType="solid">
        <fgColor rgb="FF86C982"/>
        <bgColor rgb="FF86C982"/>
      </patternFill>
    </fill>
    <fill>
      <patternFill patternType="solid">
        <fgColor rgb="FF78C57F"/>
        <bgColor rgb="FF78C57F"/>
      </patternFill>
    </fill>
    <fill>
      <patternFill patternType="solid">
        <fgColor rgb="FFD9F2D0"/>
        <bgColor rgb="FFD9F2D0"/>
      </patternFill>
    </fill>
    <fill>
      <patternFill patternType="solid">
        <fgColor rgb="FF8DCB84"/>
        <bgColor rgb="FF8DCB84"/>
      </patternFill>
    </fill>
    <fill>
      <patternFill patternType="solid">
        <fgColor rgb="FF6FC27E"/>
        <bgColor rgb="FF6FC27E"/>
      </patternFill>
    </fill>
    <fill>
      <patternFill patternType="solid">
        <fgColor rgb="FF80C781"/>
        <bgColor rgb="FF80C781"/>
      </patternFill>
    </fill>
    <fill>
      <patternFill patternType="solid">
        <fgColor rgb="FF74C37E"/>
        <bgColor rgb="FF74C37E"/>
      </patternFill>
    </fill>
    <fill>
      <patternFill patternType="solid">
        <fgColor rgb="FF7AC580"/>
        <bgColor rgb="FF7AC580"/>
      </patternFill>
    </fill>
    <fill>
      <patternFill patternType="solid">
        <fgColor rgb="FF72C37E"/>
        <bgColor rgb="FF72C37E"/>
      </patternFill>
    </fill>
    <fill>
      <patternFill patternType="solid">
        <fgColor rgb="FF89CA83"/>
        <bgColor rgb="FF89CA83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2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Border="0" applyProtection="0">
      <alignment vertical="center"/>
    </xf>
    <xf numFmtId="0" fontId="7" fillId="0" borderId="0" applyNumberFormat="0" applyBorder="0" applyProtection="0">
      <alignment vertical="center"/>
    </xf>
    <xf numFmtId="0" fontId="3" fillId="6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7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3" fillId="8" borderId="0" applyNumberFormat="0" applyBorder="0" applyProtection="0">
      <alignment vertical="center"/>
    </xf>
    <xf numFmtId="0" fontId="14" fillId="8" borderId="1" applyNumberFormat="0" applyProtection="0">
      <alignment vertical="center"/>
    </xf>
    <xf numFmtId="0" fontId="15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</cellStyleXfs>
  <cellXfs count="75">
    <xf numFmtId="0" fontId="0" fillId="0" borderId="0" xfId="0">
      <alignment vertical="center"/>
    </xf>
    <xf numFmtId="0" fontId="16" fillId="9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177" fontId="17" fillId="9" borderId="2" xfId="0" applyNumberFormat="1" applyFont="1" applyFill="1" applyBorder="1" applyAlignment="1">
      <alignment horizontal="center" vertical="center" wrapText="1"/>
    </xf>
    <xf numFmtId="0" fontId="18" fillId="10" borderId="0" xfId="0" applyFont="1" applyFill="1">
      <alignment vertical="center"/>
    </xf>
    <xf numFmtId="0" fontId="19" fillId="11" borderId="2" xfId="0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right" vertical="center" wrapText="1"/>
    </xf>
    <xf numFmtId="0" fontId="19" fillId="11" borderId="2" xfId="0" applyFont="1" applyFill="1" applyBorder="1" applyAlignment="1">
      <alignment horizontal="left" vertical="center" wrapText="1"/>
    </xf>
    <xf numFmtId="10" fontId="20" fillId="12" borderId="2" xfId="0" applyNumberFormat="1" applyFont="1" applyFill="1" applyBorder="1" applyAlignment="1">
      <alignment horizontal="center" vertical="center" wrapText="1"/>
    </xf>
    <xf numFmtId="10" fontId="21" fillId="11" borderId="2" xfId="0" applyNumberFormat="1" applyFont="1" applyFill="1" applyBorder="1" applyAlignment="1">
      <alignment horizontal="center" vertical="center" wrapText="1"/>
    </xf>
    <xf numFmtId="176" fontId="19" fillId="11" borderId="2" xfId="0" applyNumberFormat="1" applyFont="1" applyFill="1" applyBorder="1" applyAlignment="1">
      <alignment horizontal="center" vertical="center"/>
    </xf>
    <xf numFmtId="10" fontId="20" fillId="13" borderId="2" xfId="0" applyNumberFormat="1" applyFont="1" applyFill="1" applyBorder="1" applyAlignment="1">
      <alignment horizontal="center" vertical="center" wrapText="1"/>
    </xf>
    <xf numFmtId="10" fontId="20" fillId="14" borderId="2" xfId="0" applyNumberFormat="1" applyFont="1" applyFill="1" applyBorder="1" applyAlignment="1">
      <alignment horizontal="center" vertical="center" wrapText="1"/>
    </xf>
    <xf numFmtId="10" fontId="20" fillId="15" borderId="2" xfId="0" applyNumberFormat="1" applyFont="1" applyFill="1" applyBorder="1" applyAlignment="1">
      <alignment horizontal="center" vertical="center" wrapText="1"/>
    </xf>
    <xf numFmtId="10" fontId="20" fillId="16" borderId="2" xfId="0" applyNumberFormat="1" applyFont="1" applyFill="1" applyBorder="1" applyAlignment="1">
      <alignment horizontal="center" vertical="center" wrapText="1"/>
    </xf>
    <xf numFmtId="10" fontId="20" fillId="17" borderId="2" xfId="0" applyNumberFormat="1" applyFont="1" applyFill="1" applyBorder="1" applyAlignment="1">
      <alignment horizontal="center" vertical="center" wrapText="1"/>
    </xf>
    <xf numFmtId="0" fontId="19" fillId="18" borderId="2" xfId="0" applyFont="1" applyFill="1" applyBorder="1" applyAlignment="1">
      <alignment horizontal="center" vertical="center" wrapText="1"/>
    </xf>
    <xf numFmtId="0" fontId="19" fillId="18" borderId="2" xfId="0" applyFont="1" applyFill="1" applyBorder="1" applyAlignment="1">
      <alignment horizontal="right" vertical="center" wrapText="1"/>
    </xf>
    <xf numFmtId="0" fontId="19" fillId="18" borderId="2" xfId="0" applyFont="1" applyFill="1" applyBorder="1" applyAlignment="1">
      <alignment horizontal="left" vertical="center" wrapText="1"/>
    </xf>
    <xf numFmtId="10" fontId="22" fillId="19" borderId="2" xfId="0" applyNumberFormat="1" applyFont="1" applyFill="1" applyBorder="1" applyAlignment="1">
      <alignment horizontal="center" vertical="center" wrapText="1"/>
    </xf>
    <xf numFmtId="10" fontId="21" fillId="18" borderId="2" xfId="0" applyNumberFormat="1" applyFont="1" applyFill="1" applyBorder="1" applyAlignment="1">
      <alignment horizontal="center" vertical="center" wrapText="1"/>
    </xf>
    <xf numFmtId="176" fontId="19" fillId="18" borderId="2" xfId="0" applyNumberFormat="1" applyFont="1" applyFill="1" applyBorder="1" applyAlignment="1">
      <alignment horizontal="center" vertical="center"/>
    </xf>
    <xf numFmtId="10" fontId="20" fillId="20" borderId="2" xfId="0" applyNumberFormat="1" applyFont="1" applyFill="1" applyBorder="1" applyAlignment="1">
      <alignment horizontal="center" vertical="center" wrapText="1"/>
    </xf>
    <xf numFmtId="10" fontId="20" fillId="21" borderId="2" xfId="0" applyNumberFormat="1" applyFont="1" applyFill="1" applyBorder="1" applyAlignment="1">
      <alignment horizontal="center" vertical="center" wrapText="1"/>
    </xf>
    <xf numFmtId="10" fontId="20" fillId="22" borderId="2" xfId="0" applyNumberFormat="1" applyFont="1" applyFill="1" applyBorder="1" applyAlignment="1">
      <alignment horizontal="center" vertical="center" wrapText="1"/>
    </xf>
    <xf numFmtId="10" fontId="20" fillId="23" borderId="2" xfId="0" applyNumberFormat="1" applyFont="1" applyFill="1" applyBorder="1" applyAlignment="1">
      <alignment horizontal="center" vertical="center" wrapText="1"/>
    </xf>
    <xf numFmtId="10" fontId="20" fillId="24" borderId="2" xfId="0" applyNumberFormat="1" applyFont="1" applyFill="1" applyBorder="1" applyAlignment="1">
      <alignment horizontal="center" vertical="center" wrapText="1"/>
    </xf>
    <xf numFmtId="10" fontId="20" fillId="25" borderId="2" xfId="0" applyNumberFormat="1" applyFont="1" applyFill="1" applyBorder="1" applyAlignment="1">
      <alignment horizontal="center" vertical="center" wrapText="1"/>
    </xf>
    <xf numFmtId="10" fontId="20" fillId="26" borderId="2" xfId="0" applyNumberFormat="1" applyFont="1" applyFill="1" applyBorder="1" applyAlignment="1">
      <alignment horizontal="center" vertical="center" wrapText="1"/>
    </xf>
    <xf numFmtId="10" fontId="20" fillId="27" borderId="2" xfId="0" applyNumberFormat="1" applyFont="1" applyFill="1" applyBorder="1" applyAlignment="1">
      <alignment horizontal="center" vertical="center" wrapText="1"/>
    </xf>
    <xf numFmtId="10" fontId="20" fillId="28" borderId="2" xfId="0" applyNumberFormat="1" applyFont="1" applyFill="1" applyBorder="1" applyAlignment="1">
      <alignment horizontal="center" vertical="center" wrapText="1"/>
    </xf>
    <xf numFmtId="10" fontId="20" fillId="29" borderId="2" xfId="0" applyNumberFormat="1" applyFont="1" applyFill="1" applyBorder="1" applyAlignment="1">
      <alignment horizontal="center" vertical="center" wrapText="1"/>
    </xf>
    <xf numFmtId="10" fontId="20" fillId="30" borderId="2" xfId="0" applyNumberFormat="1" applyFont="1" applyFill="1" applyBorder="1" applyAlignment="1">
      <alignment horizontal="center" vertical="center" wrapText="1"/>
    </xf>
    <xf numFmtId="10" fontId="20" fillId="31" borderId="2" xfId="0" applyNumberFormat="1" applyFont="1" applyFill="1" applyBorder="1" applyAlignment="1">
      <alignment horizontal="center" vertical="center" wrapText="1"/>
    </xf>
    <xf numFmtId="10" fontId="20" fillId="32" borderId="2" xfId="0" applyNumberFormat="1" applyFont="1" applyFill="1" applyBorder="1" applyAlignment="1">
      <alignment horizontal="center" vertical="center" wrapText="1"/>
    </xf>
    <xf numFmtId="10" fontId="20" fillId="33" borderId="2" xfId="0" applyNumberFormat="1" applyFont="1" applyFill="1" applyBorder="1" applyAlignment="1">
      <alignment horizontal="center" vertical="center" wrapText="1"/>
    </xf>
    <xf numFmtId="10" fontId="20" fillId="34" borderId="2" xfId="0" applyNumberFormat="1" applyFont="1" applyFill="1" applyBorder="1" applyAlignment="1">
      <alignment horizontal="center" vertical="center" wrapText="1"/>
    </xf>
    <xf numFmtId="0" fontId="19" fillId="35" borderId="2" xfId="0" applyFont="1" applyFill="1" applyBorder="1" applyAlignment="1">
      <alignment horizontal="center" vertical="center" wrapText="1"/>
    </xf>
    <xf numFmtId="0" fontId="19" fillId="35" borderId="2" xfId="0" applyFont="1" applyFill="1" applyBorder="1" applyAlignment="1">
      <alignment horizontal="right" vertical="center" wrapText="1"/>
    </xf>
    <xf numFmtId="0" fontId="19" fillId="35" borderId="2" xfId="0" applyFont="1" applyFill="1" applyBorder="1" applyAlignment="1">
      <alignment horizontal="left" vertical="center" wrapText="1"/>
    </xf>
    <xf numFmtId="10" fontId="21" fillId="35" borderId="2" xfId="0" applyNumberFormat="1" applyFont="1" applyFill="1" applyBorder="1" applyAlignment="1">
      <alignment horizontal="center" vertical="center" wrapText="1"/>
    </xf>
    <xf numFmtId="176" fontId="19" fillId="35" borderId="2" xfId="0" applyNumberFormat="1" applyFont="1" applyFill="1" applyBorder="1" applyAlignment="1">
      <alignment horizontal="center" vertical="center"/>
    </xf>
    <xf numFmtId="10" fontId="20" fillId="36" borderId="2" xfId="0" applyNumberFormat="1" applyFont="1" applyFill="1" applyBorder="1" applyAlignment="1">
      <alignment horizontal="center" vertical="center" wrapText="1"/>
    </xf>
    <xf numFmtId="10" fontId="20" fillId="37" borderId="2" xfId="0" applyNumberFormat="1" applyFont="1" applyFill="1" applyBorder="1" applyAlignment="1">
      <alignment horizontal="center" vertical="center" wrapText="1"/>
    </xf>
    <xf numFmtId="10" fontId="20" fillId="38" borderId="2" xfId="0" applyNumberFormat="1" applyFont="1" applyFill="1" applyBorder="1" applyAlignment="1">
      <alignment horizontal="center" vertical="center" wrapText="1"/>
    </xf>
    <xf numFmtId="10" fontId="20" fillId="39" borderId="2" xfId="0" applyNumberFormat="1" applyFont="1" applyFill="1" applyBorder="1" applyAlignment="1">
      <alignment horizontal="center" vertical="center" wrapText="1"/>
    </xf>
    <xf numFmtId="10" fontId="20" fillId="40" borderId="2" xfId="0" applyNumberFormat="1" applyFont="1" applyFill="1" applyBorder="1" applyAlignment="1">
      <alignment horizontal="center" vertical="center" wrapText="1"/>
    </xf>
    <xf numFmtId="10" fontId="20" fillId="41" borderId="2" xfId="0" applyNumberFormat="1" applyFont="1" applyFill="1" applyBorder="1" applyAlignment="1">
      <alignment horizontal="center" vertical="center" wrapText="1"/>
    </xf>
    <xf numFmtId="10" fontId="20" fillId="42" borderId="2" xfId="0" applyNumberFormat="1" applyFont="1" applyFill="1" applyBorder="1" applyAlignment="1">
      <alignment horizontal="center" vertical="center" wrapText="1"/>
    </xf>
    <xf numFmtId="0" fontId="19" fillId="1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6" fillId="9" borderId="2" xfId="0" applyFont="1" applyFill="1" applyBorder="1" applyAlignment="1">
      <alignment horizontal="center" vertical="center" wrapText="1"/>
    </xf>
    <xf numFmtId="0" fontId="23" fillId="10" borderId="3" xfId="0" applyFont="1" applyFill="1" applyBorder="1">
      <alignment vertical="center"/>
    </xf>
    <xf numFmtId="0" fontId="25" fillId="10" borderId="0" xfId="0" applyFont="1" applyFill="1">
      <alignment vertical="center"/>
    </xf>
    <xf numFmtId="0" fontId="19" fillId="0" borderId="0" xfId="0" applyFont="1">
      <alignment vertical="center"/>
    </xf>
    <xf numFmtId="0" fontId="26" fillId="10" borderId="0" xfId="0" applyFont="1" applyFill="1">
      <alignment vertical="center"/>
    </xf>
    <xf numFmtId="10" fontId="20" fillId="43" borderId="2" xfId="0" applyNumberFormat="1" applyFont="1" applyFill="1" applyBorder="1" applyAlignment="1">
      <alignment horizontal="center" vertical="center" wrapText="1"/>
    </xf>
    <xf numFmtId="10" fontId="20" fillId="44" borderId="2" xfId="0" applyNumberFormat="1" applyFont="1" applyFill="1" applyBorder="1" applyAlignment="1">
      <alignment horizontal="center" vertical="center" wrapText="1"/>
    </xf>
    <xf numFmtId="10" fontId="20" fillId="45" borderId="2" xfId="0" applyNumberFormat="1" applyFont="1" applyFill="1" applyBorder="1" applyAlignment="1">
      <alignment horizontal="center" vertical="center" wrapText="1"/>
    </xf>
    <xf numFmtId="10" fontId="20" fillId="46" borderId="2" xfId="0" applyNumberFormat="1" applyFont="1" applyFill="1" applyBorder="1" applyAlignment="1">
      <alignment horizontal="center" vertical="center" wrapText="1"/>
    </xf>
    <xf numFmtId="10" fontId="20" fillId="47" borderId="2" xfId="0" applyNumberFormat="1" applyFont="1" applyFill="1" applyBorder="1" applyAlignment="1">
      <alignment horizontal="center" vertical="center" wrapText="1"/>
    </xf>
    <xf numFmtId="0" fontId="19" fillId="48" borderId="2" xfId="0" applyFont="1" applyFill="1" applyBorder="1" applyAlignment="1">
      <alignment horizontal="center" vertical="center" wrapText="1"/>
    </xf>
    <xf numFmtId="0" fontId="19" fillId="48" borderId="2" xfId="0" applyFont="1" applyFill="1" applyBorder="1" applyAlignment="1">
      <alignment horizontal="right" vertical="center" wrapText="1"/>
    </xf>
    <xf numFmtId="0" fontId="19" fillId="48" borderId="2" xfId="0" applyFont="1" applyFill="1" applyBorder="1" applyAlignment="1">
      <alignment horizontal="left" vertical="center" wrapText="1"/>
    </xf>
    <xf numFmtId="10" fontId="20" fillId="49" borderId="2" xfId="0" applyNumberFormat="1" applyFont="1" applyFill="1" applyBorder="1" applyAlignment="1">
      <alignment horizontal="center" vertical="center" wrapText="1"/>
    </xf>
    <xf numFmtId="10" fontId="21" fillId="48" borderId="2" xfId="0" applyNumberFormat="1" applyFont="1" applyFill="1" applyBorder="1" applyAlignment="1">
      <alignment horizontal="center" vertical="center" wrapText="1"/>
    </xf>
    <xf numFmtId="176" fontId="19" fillId="48" borderId="2" xfId="0" applyNumberFormat="1" applyFont="1" applyFill="1" applyBorder="1" applyAlignment="1">
      <alignment horizontal="center" vertical="center"/>
    </xf>
    <xf numFmtId="10" fontId="20" fillId="50" borderId="2" xfId="0" applyNumberFormat="1" applyFont="1" applyFill="1" applyBorder="1" applyAlignment="1">
      <alignment horizontal="center" vertical="center" wrapText="1"/>
    </xf>
    <xf numFmtId="10" fontId="20" fillId="51" borderId="2" xfId="0" applyNumberFormat="1" applyFont="1" applyFill="1" applyBorder="1" applyAlignment="1">
      <alignment horizontal="center" vertical="center" wrapText="1"/>
    </xf>
    <xf numFmtId="10" fontId="20" fillId="52" borderId="2" xfId="0" applyNumberFormat="1" applyFont="1" applyFill="1" applyBorder="1" applyAlignment="1">
      <alignment horizontal="center" vertical="center" wrapText="1"/>
    </xf>
    <xf numFmtId="10" fontId="20" fillId="53" borderId="2" xfId="0" applyNumberFormat="1" applyFont="1" applyFill="1" applyBorder="1" applyAlignment="1">
      <alignment horizontal="center" vertical="center" wrapText="1"/>
    </xf>
    <xf numFmtId="10" fontId="20" fillId="54" borderId="2" xfId="0" applyNumberFormat="1" applyFont="1" applyFill="1" applyBorder="1" applyAlignment="1">
      <alignment horizontal="center" vertical="center" wrapText="1"/>
    </xf>
    <xf numFmtId="10" fontId="20" fillId="55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22">
    <cellStyle name="Accent" xfId="1" xr:uid="{53824E07-0D2B-43D8-8B04-AD264A38665A}"/>
    <cellStyle name="Accent 1" xfId="2" xr:uid="{ED2A9933-E614-4353-B84B-DC0BB95161D3}"/>
    <cellStyle name="Accent 2" xfId="3" xr:uid="{39BD1285-2E77-44B4-85CE-8AF8752D78DC}"/>
    <cellStyle name="Accent 3" xfId="4" xr:uid="{A2013385-0B58-4C48-8AF0-074E152FC6BF}"/>
    <cellStyle name="Bad" xfId="5" xr:uid="{12F02E30-BF91-436A-9F17-048506B1D6A8}"/>
    <cellStyle name="cf1" xfId="6" xr:uid="{82711662-EECA-4264-8ECC-AC97953499D4}"/>
    <cellStyle name="ConditionalStyle_1" xfId="7" xr:uid="{0DA96D09-2B9A-438D-8276-B2FF3F3315EA}"/>
    <cellStyle name="Default" xfId="8" xr:uid="{91D07A85-63D1-40F3-845F-9476036BB595}"/>
    <cellStyle name="Error" xfId="9" xr:uid="{E52BEA3E-3D57-4BD9-81DE-ECA49C964CC1}"/>
    <cellStyle name="Footnote" xfId="10" xr:uid="{FB4458A5-2BDD-4ABE-A441-DC40CF91B314}"/>
    <cellStyle name="Good" xfId="11" xr:uid="{05B51F1C-8CEF-4144-AF98-54E9F1226299}"/>
    <cellStyle name="Heading" xfId="12" xr:uid="{1FF2D3B0-93EA-43EE-ABF6-A10BC84E4BAE}"/>
    <cellStyle name="Heading 1" xfId="13" xr:uid="{7B290A2A-6583-44DE-816B-EDE94CC5344F}"/>
    <cellStyle name="Heading 2" xfId="14" xr:uid="{491A9807-2CFB-46E1-AF68-A7B91E2329EB}"/>
    <cellStyle name="Hyperlink" xfId="15" xr:uid="{00E365F5-09FA-428B-B956-73EC2019BC07}"/>
    <cellStyle name="Neutral" xfId="16" xr:uid="{3ED616B3-1C5E-494E-B786-F0CD00092576}"/>
    <cellStyle name="Note" xfId="17" xr:uid="{2BB76AD7-7BE5-47AC-981B-EC6727A493E1}"/>
    <cellStyle name="Result" xfId="18" xr:uid="{1E35D41F-32AF-42E0-BF05-D97693EBECD3}"/>
    <cellStyle name="Status" xfId="19" xr:uid="{61A28241-362B-41A4-B317-4FB7DE077F11}"/>
    <cellStyle name="Text" xfId="20" xr:uid="{7B93268F-E129-4D3D-9AF3-411DBE5BAE84}"/>
    <cellStyle name="Warning" xfId="21" xr:uid="{E82DC3D7-9AF4-48BF-82DA-FFC1F0933F4B}"/>
    <cellStyle name="一般" xfId="0" builtinId="0" customBuiltin="1"/>
  </cellStyles>
  <dxfs count="2">
    <dxf>
      <font>
        <color rgb="FF9C0006"/>
        <family val="2"/>
        <charset val="136"/>
      </font>
    </dxf>
    <dxf>
      <font>
        <color rgb="FF9C0006"/>
        <family val="2"/>
        <charset val="13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30</xdr:row>
      <xdr:rowOff>0</xdr:rowOff>
    </xdr:from>
    <xdr:ext cx="198360" cy="196202"/>
    <xdr:pic>
      <xdr:nvPicPr>
        <xdr:cNvPr id="2" name="圖片 5">
          <a:extLst>
            <a:ext uri="{FF2B5EF4-FFF2-40B4-BE49-F238E27FC236}">
              <a16:creationId xmlns:a16="http://schemas.microsoft.com/office/drawing/2014/main" id="{3C0203DC-C1FA-467C-86FF-831ED8666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86804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198360" cy="196202"/>
    <xdr:pic>
      <xdr:nvPicPr>
        <xdr:cNvPr id="3" name="圖片 6">
          <a:extLst>
            <a:ext uri="{FF2B5EF4-FFF2-40B4-BE49-F238E27FC236}">
              <a16:creationId xmlns:a16="http://schemas.microsoft.com/office/drawing/2014/main" id="{C820DCEC-5D56-43A5-879C-0D410AF92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54483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18</xdr:row>
      <xdr:rowOff>0</xdr:rowOff>
    </xdr:from>
    <xdr:ext cx="198360" cy="196202"/>
    <xdr:pic>
      <xdr:nvPicPr>
        <xdr:cNvPr id="4" name="圖片 7">
          <a:extLst>
            <a:ext uri="{FF2B5EF4-FFF2-40B4-BE49-F238E27FC236}">
              <a16:creationId xmlns:a16="http://schemas.microsoft.com/office/drawing/2014/main" id="{0276BF9D-DA7C-4BF5-9F15-11815AE28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51689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31</xdr:row>
      <xdr:rowOff>0</xdr:rowOff>
    </xdr:from>
    <xdr:ext cx="198360" cy="196202"/>
    <xdr:pic>
      <xdr:nvPicPr>
        <xdr:cNvPr id="5" name="圖片 8">
          <a:extLst>
            <a:ext uri="{FF2B5EF4-FFF2-40B4-BE49-F238E27FC236}">
              <a16:creationId xmlns:a16="http://schemas.microsoft.com/office/drawing/2014/main" id="{9A2D752F-DD39-4147-A6B1-51B9455E2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89598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98360" cy="196202"/>
    <xdr:pic>
      <xdr:nvPicPr>
        <xdr:cNvPr id="6" name="圖片 10">
          <a:extLst>
            <a:ext uri="{FF2B5EF4-FFF2-40B4-BE49-F238E27FC236}">
              <a16:creationId xmlns:a16="http://schemas.microsoft.com/office/drawing/2014/main" id="{04ED9EB8-58E7-459D-9261-EB36FDDC0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72834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198360" cy="196202"/>
    <xdr:pic>
      <xdr:nvPicPr>
        <xdr:cNvPr id="7" name="圖片 11">
          <a:extLst>
            <a:ext uri="{FF2B5EF4-FFF2-40B4-BE49-F238E27FC236}">
              <a16:creationId xmlns:a16="http://schemas.microsoft.com/office/drawing/2014/main" id="{126DC303-26CF-4B09-817F-820D3E3D0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67246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198360" cy="196202"/>
    <xdr:pic>
      <xdr:nvPicPr>
        <xdr:cNvPr id="8" name="圖片 12">
          <a:extLst>
            <a:ext uri="{FF2B5EF4-FFF2-40B4-BE49-F238E27FC236}">
              <a16:creationId xmlns:a16="http://schemas.microsoft.com/office/drawing/2014/main" id="{DED546DE-B69D-44AA-B9F3-42572D4D1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97980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24</xdr:row>
      <xdr:rowOff>0</xdr:rowOff>
    </xdr:from>
    <xdr:ext cx="198360" cy="196202"/>
    <xdr:pic>
      <xdr:nvPicPr>
        <xdr:cNvPr id="9" name="圖片 13">
          <a:extLst>
            <a:ext uri="{FF2B5EF4-FFF2-40B4-BE49-F238E27FC236}">
              <a16:creationId xmlns:a16="http://schemas.microsoft.com/office/drawing/2014/main" id="{B64EF198-C595-4965-82B9-60817F7E7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70040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13</xdr:row>
      <xdr:rowOff>0</xdr:rowOff>
    </xdr:from>
    <xdr:ext cx="198360" cy="196202"/>
    <xdr:pic>
      <xdr:nvPicPr>
        <xdr:cNvPr id="10" name="圖片 14">
          <a:extLst>
            <a:ext uri="{FF2B5EF4-FFF2-40B4-BE49-F238E27FC236}">
              <a16:creationId xmlns:a16="http://schemas.microsoft.com/office/drawing/2014/main" id="{F0E53E55-6B26-4702-A88F-C7EC6D0A9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37719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214920" cy="218879"/>
    <xdr:pic>
      <xdr:nvPicPr>
        <xdr:cNvPr id="11" name="圖片 18">
          <a:extLst>
            <a:ext uri="{FF2B5EF4-FFF2-40B4-BE49-F238E27FC236}">
              <a16:creationId xmlns:a16="http://schemas.microsoft.com/office/drawing/2014/main" id="{810D65CB-BAB2-40BB-AE00-DC30C2FAE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71500" y="137096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40</xdr:row>
      <xdr:rowOff>0</xdr:rowOff>
    </xdr:from>
    <xdr:ext cx="214920" cy="218879"/>
    <xdr:pic>
      <xdr:nvPicPr>
        <xdr:cNvPr id="12" name="圖片 22">
          <a:extLst>
            <a:ext uri="{FF2B5EF4-FFF2-40B4-BE49-F238E27FC236}">
              <a16:creationId xmlns:a16="http://schemas.microsoft.com/office/drawing/2014/main" id="{53796C3D-9401-4622-8065-E7F0116C4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71500" y="114744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44</xdr:row>
      <xdr:rowOff>0</xdr:rowOff>
    </xdr:from>
    <xdr:ext cx="214920" cy="218879"/>
    <xdr:pic>
      <xdr:nvPicPr>
        <xdr:cNvPr id="13" name="圖片 25">
          <a:extLst>
            <a:ext uri="{FF2B5EF4-FFF2-40B4-BE49-F238E27FC236}">
              <a16:creationId xmlns:a16="http://schemas.microsoft.com/office/drawing/2014/main" id="{037F49B9-8CEF-4EC1-9011-BF0535E62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71500" y="125920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51</xdr:row>
      <xdr:rowOff>0</xdr:rowOff>
    </xdr:from>
    <xdr:ext cx="214920" cy="218879"/>
    <xdr:pic>
      <xdr:nvPicPr>
        <xdr:cNvPr id="14" name="圖片 26">
          <a:extLst>
            <a:ext uri="{FF2B5EF4-FFF2-40B4-BE49-F238E27FC236}">
              <a16:creationId xmlns:a16="http://schemas.microsoft.com/office/drawing/2014/main" id="{34A5447D-85BB-468A-AE3E-44C61ACA9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71500" y="145478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49</xdr:row>
      <xdr:rowOff>0</xdr:rowOff>
    </xdr:from>
    <xdr:ext cx="214920" cy="218879"/>
    <xdr:pic>
      <xdr:nvPicPr>
        <xdr:cNvPr id="15" name="圖片 28">
          <a:extLst>
            <a:ext uri="{FF2B5EF4-FFF2-40B4-BE49-F238E27FC236}">
              <a16:creationId xmlns:a16="http://schemas.microsoft.com/office/drawing/2014/main" id="{BF22F03E-1744-48B7-AAFB-A17B3E26A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71500" y="139890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39</xdr:row>
      <xdr:rowOff>0</xdr:rowOff>
    </xdr:from>
    <xdr:ext cx="214920" cy="218879"/>
    <xdr:pic>
      <xdr:nvPicPr>
        <xdr:cNvPr id="16" name="圖片 29">
          <a:extLst>
            <a:ext uri="{FF2B5EF4-FFF2-40B4-BE49-F238E27FC236}">
              <a16:creationId xmlns:a16="http://schemas.microsoft.com/office/drawing/2014/main" id="{BD6A4CED-E329-43F0-A397-3219AEB39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71500" y="111950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47</xdr:row>
      <xdr:rowOff>0</xdr:rowOff>
    </xdr:from>
    <xdr:ext cx="214920" cy="218879"/>
    <xdr:pic>
      <xdr:nvPicPr>
        <xdr:cNvPr id="17" name="圖片 31">
          <a:extLst>
            <a:ext uri="{FF2B5EF4-FFF2-40B4-BE49-F238E27FC236}">
              <a16:creationId xmlns:a16="http://schemas.microsoft.com/office/drawing/2014/main" id="{16BE221D-861F-47DE-8895-3EBADF380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71500" y="134302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45</xdr:row>
      <xdr:rowOff>0</xdr:rowOff>
    </xdr:from>
    <xdr:ext cx="214920" cy="218879"/>
    <xdr:pic>
      <xdr:nvPicPr>
        <xdr:cNvPr id="18" name="圖片 32">
          <a:extLst>
            <a:ext uri="{FF2B5EF4-FFF2-40B4-BE49-F238E27FC236}">
              <a16:creationId xmlns:a16="http://schemas.microsoft.com/office/drawing/2014/main" id="{03550042-009B-491C-A483-B4A19F769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71500" y="128714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41</xdr:row>
      <xdr:rowOff>0</xdr:rowOff>
    </xdr:from>
    <xdr:ext cx="214920" cy="218879"/>
    <xdr:pic>
      <xdr:nvPicPr>
        <xdr:cNvPr id="19" name="圖片 35">
          <a:extLst>
            <a:ext uri="{FF2B5EF4-FFF2-40B4-BE49-F238E27FC236}">
              <a16:creationId xmlns:a16="http://schemas.microsoft.com/office/drawing/2014/main" id="{C29A8D53-3E21-400F-ADD2-5CA38A7B4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71500" y="117538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198360" cy="196202"/>
    <xdr:pic>
      <xdr:nvPicPr>
        <xdr:cNvPr id="20" name="圖片 36">
          <a:extLst>
            <a:ext uri="{FF2B5EF4-FFF2-40B4-BE49-F238E27FC236}">
              <a16:creationId xmlns:a16="http://schemas.microsoft.com/office/drawing/2014/main" id="{65FC412F-1E76-4F1E-BC96-C71699330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29337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28</xdr:row>
      <xdr:rowOff>0</xdr:rowOff>
    </xdr:from>
    <xdr:ext cx="198360" cy="196202"/>
    <xdr:pic>
      <xdr:nvPicPr>
        <xdr:cNvPr id="21" name="圖片 37">
          <a:extLst>
            <a:ext uri="{FF2B5EF4-FFF2-40B4-BE49-F238E27FC236}">
              <a16:creationId xmlns:a16="http://schemas.microsoft.com/office/drawing/2014/main" id="{17DDBF5E-FB95-4287-A210-B9DE6BA6F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81216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15</xdr:row>
      <xdr:rowOff>0</xdr:rowOff>
    </xdr:from>
    <xdr:ext cx="198360" cy="196202"/>
    <xdr:pic>
      <xdr:nvPicPr>
        <xdr:cNvPr id="22" name="圖片 39">
          <a:extLst>
            <a:ext uri="{FF2B5EF4-FFF2-40B4-BE49-F238E27FC236}">
              <a16:creationId xmlns:a16="http://schemas.microsoft.com/office/drawing/2014/main" id="{29BBBF3B-8E45-4497-BA0D-C5D289292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43307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8360" cy="196202"/>
    <xdr:pic>
      <xdr:nvPicPr>
        <xdr:cNvPr id="23" name="圖片 40">
          <a:extLst>
            <a:ext uri="{FF2B5EF4-FFF2-40B4-BE49-F238E27FC236}">
              <a16:creationId xmlns:a16="http://schemas.microsoft.com/office/drawing/2014/main" id="{4959BF6C-9C30-4DB3-B1B4-002B219A4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78422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20</xdr:row>
      <xdr:rowOff>0</xdr:rowOff>
    </xdr:from>
    <xdr:ext cx="198360" cy="196202"/>
    <xdr:pic>
      <xdr:nvPicPr>
        <xdr:cNvPr id="24" name="圖片 41">
          <a:extLst>
            <a:ext uri="{FF2B5EF4-FFF2-40B4-BE49-F238E27FC236}">
              <a16:creationId xmlns:a16="http://schemas.microsoft.com/office/drawing/2014/main" id="{67F885B0-6AC3-4421-B767-BA99D14E0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57277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8360" cy="196202"/>
    <xdr:pic>
      <xdr:nvPicPr>
        <xdr:cNvPr id="25" name="圖片 42">
          <a:extLst>
            <a:ext uri="{FF2B5EF4-FFF2-40B4-BE49-F238E27FC236}">
              <a16:creationId xmlns:a16="http://schemas.microsoft.com/office/drawing/2014/main" id="{0B76B4E7-8B6A-4B5C-A445-21E676613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75628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21</xdr:row>
      <xdr:rowOff>0</xdr:rowOff>
    </xdr:from>
    <xdr:ext cx="198360" cy="196202"/>
    <xdr:pic>
      <xdr:nvPicPr>
        <xdr:cNvPr id="26" name="圖片 43">
          <a:extLst>
            <a:ext uri="{FF2B5EF4-FFF2-40B4-BE49-F238E27FC236}">
              <a16:creationId xmlns:a16="http://schemas.microsoft.com/office/drawing/2014/main" id="{813F78AD-6E75-4BF1-814A-0114680A3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60071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8360" cy="196202"/>
    <xdr:pic>
      <xdr:nvPicPr>
        <xdr:cNvPr id="27" name="圖片 44">
          <a:extLst>
            <a:ext uri="{FF2B5EF4-FFF2-40B4-BE49-F238E27FC236}">
              <a16:creationId xmlns:a16="http://schemas.microsoft.com/office/drawing/2014/main" id="{07C0F07E-39A7-4EBF-8365-914FF3EF2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48895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8360" cy="196202"/>
    <xdr:pic>
      <xdr:nvPicPr>
        <xdr:cNvPr id="28" name="圖片 45">
          <a:extLst>
            <a:ext uri="{FF2B5EF4-FFF2-40B4-BE49-F238E27FC236}">
              <a16:creationId xmlns:a16="http://schemas.microsoft.com/office/drawing/2014/main" id="{71891184-171D-4F4D-87C9-C713E0742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46101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38</xdr:row>
      <xdr:rowOff>0</xdr:rowOff>
    </xdr:from>
    <xdr:ext cx="205200" cy="212762"/>
    <xdr:pic>
      <xdr:nvPicPr>
        <xdr:cNvPr id="29" name="圖片 46">
          <a:extLst>
            <a:ext uri="{FF2B5EF4-FFF2-40B4-BE49-F238E27FC236}">
              <a16:creationId xmlns:a16="http://schemas.microsoft.com/office/drawing/2014/main" id="{96E0757D-E31A-47B7-9BF1-B3B93342B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571500" y="10915650"/>
          <a:ext cx="205200" cy="21276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29</xdr:row>
      <xdr:rowOff>0</xdr:rowOff>
    </xdr:from>
    <xdr:ext cx="198360" cy="196202"/>
    <xdr:pic>
      <xdr:nvPicPr>
        <xdr:cNvPr id="30" name="圖片 52">
          <a:extLst>
            <a:ext uri="{FF2B5EF4-FFF2-40B4-BE49-F238E27FC236}">
              <a16:creationId xmlns:a16="http://schemas.microsoft.com/office/drawing/2014/main" id="{417ED816-9C0F-4AF4-A882-D32E752A8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84010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</xdr:row>
      <xdr:rowOff>0</xdr:rowOff>
    </xdr:from>
    <xdr:ext cx="209882" cy="217444"/>
    <xdr:pic>
      <xdr:nvPicPr>
        <xdr:cNvPr id="31" name="圖片 56">
          <a:extLst>
            <a:ext uri="{FF2B5EF4-FFF2-40B4-BE49-F238E27FC236}">
              <a16:creationId xmlns:a16="http://schemas.microsoft.com/office/drawing/2014/main" id="{A0562867-2F4B-46FD-A9A6-50549C02E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571500" y="1816100"/>
          <a:ext cx="209882" cy="21744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196559" cy="195837"/>
    <xdr:pic>
      <xdr:nvPicPr>
        <xdr:cNvPr id="32" name="圖片 57">
          <a:extLst>
            <a:ext uri="{FF2B5EF4-FFF2-40B4-BE49-F238E27FC236}">
              <a16:creationId xmlns:a16="http://schemas.microsoft.com/office/drawing/2014/main" id="{B7988F6E-72F0-44A0-A201-2A3E8CAE6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571500" y="2095500"/>
          <a:ext cx="196559" cy="19583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41</xdr:row>
      <xdr:rowOff>212396</xdr:rowOff>
    </xdr:from>
    <xdr:ext cx="214920" cy="218879"/>
    <xdr:pic>
      <xdr:nvPicPr>
        <xdr:cNvPr id="33" name="圖片 62">
          <a:extLst>
            <a:ext uri="{FF2B5EF4-FFF2-40B4-BE49-F238E27FC236}">
              <a16:creationId xmlns:a16="http://schemas.microsoft.com/office/drawing/2014/main" id="{A61B866C-98F5-4898-BA1A-2225A739F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71500" y="11967833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198360" cy="196202"/>
    <xdr:pic>
      <xdr:nvPicPr>
        <xdr:cNvPr id="34" name="圖片 65">
          <a:extLst>
            <a:ext uri="{FF2B5EF4-FFF2-40B4-BE49-F238E27FC236}">
              <a16:creationId xmlns:a16="http://schemas.microsoft.com/office/drawing/2014/main" id="{2E724724-0560-479A-8C04-7F2D1C246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34925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198360" cy="196202"/>
    <xdr:pic>
      <xdr:nvPicPr>
        <xdr:cNvPr id="35" name="圖片 72">
          <a:extLst>
            <a:ext uri="{FF2B5EF4-FFF2-40B4-BE49-F238E27FC236}">
              <a16:creationId xmlns:a16="http://schemas.microsoft.com/office/drawing/2014/main" id="{EC53709D-04A4-45F1-B1F2-88F0001E8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103568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37</xdr:row>
      <xdr:rowOff>0</xdr:rowOff>
    </xdr:from>
    <xdr:ext cx="198360" cy="196202"/>
    <xdr:pic>
      <xdr:nvPicPr>
        <xdr:cNvPr id="36" name="圖片 74">
          <a:extLst>
            <a:ext uri="{FF2B5EF4-FFF2-40B4-BE49-F238E27FC236}">
              <a16:creationId xmlns:a16="http://schemas.microsoft.com/office/drawing/2014/main" id="{F4765879-5F1C-4F5A-80BD-178578A97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106362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11</xdr:row>
      <xdr:rowOff>0</xdr:rowOff>
    </xdr:from>
    <xdr:ext cx="198360" cy="196202"/>
    <xdr:pic>
      <xdr:nvPicPr>
        <xdr:cNvPr id="37" name="圖片 78">
          <a:extLst>
            <a:ext uri="{FF2B5EF4-FFF2-40B4-BE49-F238E27FC236}">
              <a16:creationId xmlns:a16="http://schemas.microsoft.com/office/drawing/2014/main" id="{6DFC7B4F-84B3-488C-A0EC-0753941C3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32131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22</xdr:row>
      <xdr:rowOff>0</xdr:rowOff>
    </xdr:from>
    <xdr:ext cx="198360" cy="196202"/>
    <xdr:pic>
      <xdr:nvPicPr>
        <xdr:cNvPr id="38" name="圖片 79">
          <a:extLst>
            <a:ext uri="{FF2B5EF4-FFF2-40B4-BE49-F238E27FC236}">
              <a16:creationId xmlns:a16="http://schemas.microsoft.com/office/drawing/2014/main" id="{EC64F91D-00DE-46DA-B37C-4CDF478D1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62865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35</xdr:row>
      <xdr:rowOff>0</xdr:rowOff>
    </xdr:from>
    <xdr:ext cx="198360" cy="196202"/>
    <xdr:pic>
      <xdr:nvPicPr>
        <xdr:cNvPr id="39" name="圖片 80">
          <a:extLst>
            <a:ext uri="{FF2B5EF4-FFF2-40B4-BE49-F238E27FC236}">
              <a16:creationId xmlns:a16="http://schemas.microsoft.com/office/drawing/2014/main" id="{499E2FF9-A326-4043-8DFE-C5B42DAED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100774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198360" cy="196202"/>
    <xdr:pic>
      <xdr:nvPicPr>
        <xdr:cNvPr id="40" name="圖片 81">
          <a:extLst>
            <a:ext uri="{FF2B5EF4-FFF2-40B4-BE49-F238E27FC236}">
              <a16:creationId xmlns:a16="http://schemas.microsoft.com/office/drawing/2014/main" id="{D7EECE2C-C0EC-44DB-9541-CC4892E6A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40513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9</xdr:row>
      <xdr:rowOff>0</xdr:rowOff>
    </xdr:from>
    <xdr:ext cx="198360" cy="196202"/>
    <xdr:pic>
      <xdr:nvPicPr>
        <xdr:cNvPr id="41" name="圖片 83">
          <a:extLst>
            <a:ext uri="{FF2B5EF4-FFF2-40B4-BE49-F238E27FC236}">
              <a16:creationId xmlns:a16="http://schemas.microsoft.com/office/drawing/2014/main" id="{E3CCB31C-B194-4A3C-8833-A5C6F6BC0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26543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8</xdr:row>
      <xdr:rowOff>0</xdr:rowOff>
    </xdr:from>
    <xdr:ext cx="198360" cy="196202"/>
    <xdr:pic>
      <xdr:nvPicPr>
        <xdr:cNvPr id="42" name="圖片 84">
          <a:extLst>
            <a:ext uri="{FF2B5EF4-FFF2-40B4-BE49-F238E27FC236}">
              <a16:creationId xmlns:a16="http://schemas.microsoft.com/office/drawing/2014/main" id="{E1EAE43F-9D8F-44F3-9D19-F910B7612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23749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52</xdr:row>
      <xdr:rowOff>0</xdr:rowOff>
    </xdr:from>
    <xdr:ext cx="214920" cy="218879"/>
    <xdr:pic>
      <xdr:nvPicPr>
        <xdr:cNvPr id="43" name="圖片 86">
          <a:extLst>
            <a:ext uri="{FF2B5EF4-FFF2-40B4-BE49-F238E27FC236}">
              <a16:creationId xmlns:a16="http://schemas.microsoft.com/office/drawing/2014/main" id="{313C9D1B-979C-4984-AFDE-5CA3E0DF7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71500" y="148272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198360" cy="196202"/>
    <xdr:pic>
      <xdr:nvPicPr>
        <xdr:cNvPr id="44" name="圖片 87">
          <a:extLst>
            <a:ext uri="{FF2B5EF4-FFF2-40B4-BE49-F238E27FC236}">
              <a16:creationId xmlns:a16="http://schemas.microsoft.com/office/drawing/2014/main" id="{82C6D23E-0F7F-4BAC-B9F2-615586070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92392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42</xdr:row>
      <xdr:rowOff>0</xdr:rowOff>
    </xdr:from>
    <xdr:ext cx="214920" cy="218879"/>
    <xdr:pic>
      <xdr:nvPicPr>
        <xdr:cNvPr id="45" name="圖片 89">
          <a:extLst>
            <a:ext uri="{FF2B5EF4-FFF2-40B4-BE49-F238E27FC236}">
              <a16:creationId xmlns:a16="http://schemas.microsoft.com/office/drawing/2014/main" id="{B90E5996-C1C9-4B3C-9D8B-ABDDE9ECA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71500" y="120332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43</xdr:row>
      <xdr:rowOff>0</xdr:rowOff>
    </xdr:from>
    <xdr:ext cx="214920" cy="218879"/>
    <xdr:pic>
      <xdr:nvPicPr>
        <xdr:cNvPr id="46" name="圖片 90">
          <a:extLst>
            <a:ext uri="{FF2B5EF4-FFF2-40B4-BE49-F238E27FC236}">
              <a16:creationId xmlns:a16="http://schemas.microsoft.com/office/drawing/2014/main" id="{EDB060ED-8D73-4D7F-99C5-8478A5DB4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71500" y="123126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46</xdr:row>
      <xdr:rowOff>0</xdr:rowOff>
    </xdr:from>
    <xdr:ext cx="214920" cy="218879"/>
    <xdr:pic>
      <xdr:nvPicPr>
        <xdr:cNvPr id="47" name="圖片 91">
          <a:extLst>
            <a:ext uri="{FF2B5EF4-FFF2-40B4-BE49-F238E27FC236}">
              <a16:creationId xmlns:a16="http://schemas.microsoft.com/office/drawing/2014/main" id="{2FE7ADEC-59CA-49E6-B0EE-832F68BA9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71500" y="131508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50</xdr:row>
      <xdr:rowOff>0</xdr:rowOff>
    </xdr:from>
    <xdr:ext cx="214920" cy="218879"/>
    <xdr:pic>
      <xdr:nvPicPr>
        <xdr:cNvPr id="48" name="圖片 94">
          <a:extLst>
            <a:ext uri="{FF2B5EF4-FFF2-40B4-BE49-F238E27FC236}">
              <a16:creationId xmlns:a16="http://schemas.microsoft.com/office/drawing/2014/main" id="{B179F3BE-BCF1-46D3-BCF8-9B72D61ED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71500" y="1426845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</xdr:row>
      <xdr:rowOff>0</xdr:rowOff>
    </xdr:from>
    <xdr:ext cx="203399" cy="202676"/>
    <xdr:pic>
      <xdr:nvPicPr>
        <xdr:cNvPr id="49" name="圖片 96">
          <a:extLst>
            <a:ext uri="{FF2B5EF4-FFF2-40B4-BE49-F238E27FC236}">
              <a16:creationId xmlns:a16="http://schemas.microsoft.com/office/drawing/2014/main" id="{2C6AEC8E-680F-4FE5-B32B-1AEA121D6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571500" y="97790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203399" cy="202676"/>
    <xdr:pic>
      <xdr:nvPicPr>
        <xdr:cNvPr id="50" name="圖片 97">
          <a:extLst>
            <a:ext uri="{FF2B5EF4-FFF2-40B4-BE49-F238E27FC236}">
              <a16:creationId xmlns:a16="http://schemas.microsoft.com/office/drawing/2014/main" id="{711017F2-802E-445D-84C9-046B52DB3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571500" y="153670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9363</xdr:colOff>
      <xdr:row>2</xdr:row>
      <xdr:rowOff>28437</xdr:rowOff>
    </xdr:from>
    <xdr:ext cx="203399" cy="202676"/>
    <xdr:pic>
      <xdr:nvPicPr>
        <xdr:cNvPr id="51" name="圖片 99">
          <a:extLst>
            <a:ext uri="{FF2B5EF4-FFF2-40B4-BE49-F238E27FC236}">
              <a16:creationId xmlns:a16="http://schemas.microsoft.com/office/drawing/2014/main" id="{5769C16B-8231-449B-9B1E-366C79C9A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584038" y="730112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0</xdr:rowOff>
    </xdr:from>
    <xdr:ext cx="203399" cy="202676"/>
    <xdr:pic>
      <xdr:nvPicPr>
        <xdr:cNvPr id="52" name="圖片 100">
          <a:extLst>
            <a:ext uri="{FF2B5EF4-FFF2-40B4-BE49-F238E27FC236}">
              <a16:creationId xmlns:a16="http://schemas.microsoft.com/office/drawing/2014/main" id="{50F14EE5-B7AE-4FAA-8B17-02AE86A40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571500" y="125730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198360" cy="196202"/>
    <xdr:pic>
      <xdr:nvPicPr>
        <xdr:cNvPr id="53" name="圖片 102">
          <a:extLst>
            <a:ext uri="{FF2B5EF4-FFF2-40B4-BE49-F238E27FC236}">
              <a16:creationId xmlns:a16="http://schemas.microsoft.com/office/drawing/2014/main" id="{FA285B45-DA61-4C5B-9B9C-13279666A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71500" y="951865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29</xdr:row>
      <xdr:rowOff>0</xdr:rowOff>
    </xdr:from>
    <xdr:ext cx="198360" cy="196202"/>
    <xdr:pic>
      <xdr:nvPicPr>
        <xdr:cNvPr id="30" name="圖片 1">
          <a:extLst>
            <a:ext uri="{FF2B5EF4-FFF2-40B4-BE49-F238E27FC236}">
              <a16:creationId xmlns:a16="http://schemas.microsoft.com/office/drawing/2014/main" id="{E1CCDD9C-C686-201D-3A7B-439248F82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93091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8360" cy="196202"/>
    <xdr:pic>
      <xdr:nvPicPr>
        <xdr:cNvPr id="28" name="圖片 2">
          <a:extLst>
            <a:ext uri="{FF2B5EF4-FFF2-40B4-BE49-F238E27FC236}">
              <a16:creationId xmlns:a16="http://schemas.microsoft.com/office/drawing/2014/main" id="{407DB904-0F48-81DD-5999-096BFB46D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86741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18</xdr:row>
      <xdr:rowOff>0</xdr:rowOff>
    </xdr:from>
    <xdr:ext cx="198360" cy="196202"/>
    <xdr:pic>
      <xdr:nvPicPr>
        <xdr:cNvPr id="19" name="圖片 3">
          <a:extLst>
            <a:ext uri="{FF2B5EF4-FFF2-40B4-BE49-F238E27FC236}">
              <a16:creationId xmlns:a16="http://schemas.microsoft.com/office/drawing/2014/main" id="{1B695452-B870-5450-66ED-DE69CE9D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58166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198360" cy="196202"/>
    <xdr:pic>
      <xdr:nvPicPr>
        <xdr:cNvPr id="18" name="圖片 9">
          <a:extLst>
            <a:ext uri="{FF2B5EF4-FFF2-40B4-BE49-F238E27FC236}">
              <a16:creationId xmlns:a16="http://schemas.microsoft.com/office/drawing/2014/main" id="{BDE7558F-434D-445C-AB77-CD1531316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54991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31</xdr:row>
      <xdr:rowOff>0</xdr:rowOff>
    </xdr:from>
    <xdr:ext cx="198360" cy="196202"/>
    <xdr:pic>
      <xdr:nvPicPr>
        <xdr:cNvPr id="32" name="圖片 15">
          <a:extLst>
            <a:ext uri="{FF2B5EF4-FFF2-40B4-BE49-F238E27FC236}">
              <a16:creationId xmlns:a16="http://schemas.microsoft.com/office/drawing/2014/main" id="{A63A401F-7BE0-1772-C02F-B8814E3AB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99441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38</xdr:row>
      <xdr:rowOff>0</xdr:rowOff>
    </xdr:from>
    <xdr:ext cx="214920" cy="218879"/>
    <xdr:pic>
      <xdr:nvPicPr>
        <xdr:cNvPr id="39" name="圖片 16">
          <a:extLst>
            <a:ext uri="{FF2B5EF4-FFF2-40B4-BE49-F238E27FC236}">
              <a16:creationId xmlns:a16="http://schemas.microsoft.com/office/drawing/2014/main" id="{33F4A54B-082E-15C3-3AD5-AB7B8DB69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21666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214920" cy="218879"/>
    <xdr:pic>
      <xdr:nvPicPr>
        <xdr:cNvPr id="35" name="圖片 17">
          <a:extLst>
            <a:ext uri="{FF2B5EF4-FFF2-40B4-BE49-F238E27FC236}">
              <a16:creationId xmlns:a16="http://schemas.microsoft.com/office/drawing/2014/main" id="{8BC7CFC2-95DE-D498-02D2-527B6B061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08966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43</xdr:row>
      <xdr:rowOff>0</xdr:rowOff>
    </xdr:from>
    <xdr:ext cx="214920" cy="215277"/>
    <xdr:pic>
      <xdr:nvPicPr>
        <xdr:cNvPr id="46" name="圖片 19">
          <a:extLst>
            <a:ext uri="{FF2B5EF4-FFF2-40B4-BE49-F238E27FC236}">
              <a16:creationId xmlns:a16="http://schemas.microsoft.com/office/drawing/2014/main" id="{979521FB-0E8C-BC4D-4D0C-86E8DC02E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50850" y="13754100"/>
          <a:ext cx="214920" cy="21527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214920" cy="218879"/>
    <xdr:pic>
      <xdr:nvPicPr>
        <xdr:cNvPr id="37" name="圖片 20">
          <a:extLst>
            <a:ext uri="{FF2B5EF4-FFF2-40B4-BE49-F238E27FC236}">
              <a16:creationId xmlns:a16="http://schemas.microsoft.com/office/drawing/2014/main" id="{E1044BF0-B436-BE92-F70D-A1B762A36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15316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37</xdr:row>
      <xdr:rowOff>0</xdr:rowOff>
    </xdr:from>
    <xdr:ext cx="214920" cy="218879"/>
    <xdr:pic>
      <xdr:nvPicPr>
        <xdr:cNvPr id="38" name="圖片 21">
          <a:extLst>
            <a:ext uri="{FF2B5EF4-FFF2-40B4-BE49-F238E27FC236}">
              <a16:creationId xmlns:a16="http://schemas.microsoft.com/office/drawing/2014/main" id="{379C473E-7F4E-6624-2AD4-FB5615140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18491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44</xdr:row>
      <xdr:rowOff>20519</xdr:rowOff>
    </xdr:from>
    <xdr:ext cx="214920" cy="221037"/>
    <xdr:pic>
      <xdr:nvPicPr>
        <xdr:cNvPr id="47" name="圖片 23">
          <a:extLst>
            <a:ext uri="{FF2B5EF4-FFF2-40B4-BE49-F238E27FC236}">
              <a16:creationId xmlns:a16="http://schemas.microsoft.com/office/drawing/2014/main" id="{BB2C784B-406F-C230-AFBA-0677882F8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4092119"/>
          <a:ext cx="214920" cy="22103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42</xdr:row>
      <xdr:rowOff>0</xdr:rowOff>
    </xdr:from>
    <xdr:ext cx="214920" cy="218879"/>
    <xdr:pic>
      <xdr:nvPicPr>
        <xdr:cNvPr id="44" name="圖片 24">
          <a:extLst>
            <a:ext uri="{FF2B5EF4-FFF2-40B4-BE49-F238E27FC236}">
              <a16:creationId xmlns:a16="http://schemas.microsoft.com/office/drawing/2014/main" id="{7E5B14C7-20B3-1034-08F2-B4EC8E88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34366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47</xdr:row>
      <xdr:rowOff>0</xdr:rowOff>
    </xdr:from>
    <xdr:ext cx="214920" cy="218879"/>
    <xdr:pic>
      <xdr:nvPicPr>
        <xdr:cNvPr id="50" name="圖片 27">
          <a:extLst>
            <a:ext uri="{FF2B5EF4-FFF2-40B4-BE49-F238E27FC236}">
              <a16:creationId xmlns:a16="http://schemas.microsoft.com/office/drawing/2014/main" id="{74972E11-F6EC-4AD3-2B05-2EB245064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50241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49</xdr:row>
      <xdr:rowOff>0</xdr:rowOff>
    </xdr:from>
    <xdr:ext cx="214920" cy="218879"/>
    <xdr:pic>
      <xdr:nvPicPr>
        <xdr:cNvPr id="52" name="圖片 30">
          <a:extLst>
            <a:ext uri="{FF2B5EF4-FFF2-40B4-BE49-F238E27FC236}">
              <a16:creationId xmlns:a16="http://schemas.microsoft.com/office/drawing/2014/main" id="{24F31500-8A3F-7BE9-8C26-771E933BA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56591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41</xdr:row>
      <xdr:rowOff>13679</xdr:rowOff>
    </xdr:from>
    <xdr:ext cx="214920" cy="218879"/>
    <xdr:pic>
      <xdr:nvPicPr>
        <xdr:cNvPr id="43" name="圖片 33">
          <a:extLst>
            <a:ext uri="{FF2B5EF4-FFF2-40B4-BE49-F238E27FC236}">
              <a16:creationId xmlns:a16="http://schemas.microsoft.com/office/drawing/2014/main" id="{D834D6C6-1060-BEBD-5792-D18BAA5F4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3132779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39</xdr:row>
      <xdr:rowOff>0</xdr:rowOff>
    </xdr:from>
    <xdr:ext cx="214920" cy="218879"/>
    <xdr:pic>
      <xdr:nvPicPr>
        <xdr:cNvPr id="41" name="圖片 34">
          <a:extLst>
            <a:ext uri="{FF2B5EF4-FFF2-40B4-BE49-F238E27FC236}">
              <a16:creationId xmlns:a16="http://schemas.microsoft.com/office/drawing/2014/main" id="{D912E80B-BDB1-370B-0251-2840519C2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24841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198360" cy="196202"/>
    <xdr:pic>
      <xdr:nvPicPr>
        <xdr:cNvPr id="20" name="圖片 38">
          <a:extLst>
            <a:ext uri="{FF2B5EF4-FFF2-40B4-BE49-F238E27FC236}">
              <a16:creationId xmlns:a16="http://schemas.microsoft.com/office/drawing/2014/main" id="{88B069E1-4734-E6DD-1F70-588E7CD60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61341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7</xdr:row>
      <xdr:rowOff>0</xdr:rowOff>
    </xdr:from>
    <xdr:ext cx="203399" cy="202676"/>
    <xdr:pic>
      <xdr:nvPicPr>
        <xdr:cNvPr id="8" name="圖片 48">
          <a:extLst>
            <a:ext uri="{FF2B5EF4-FFF2-40B4-BE49-F238E27FC236}">
              <a16:creationId xmlns:a16="http://schemas.microsoft.com/office/drawing/2014/main" id="{1F57A402-FEBF-204D-FAFB-68E6B8F8D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450850" y="232410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</xdr:row>
      <xdr:rowOff>0</xdr:rowOff>
    </xdr:from>
    <xdr:ext cx="203399" cy="202676"/>
    <xdr:pic>
      <xdr:nvPicPr>
        <xdr:cNvPr id="2" name="圖片 49">
          <a:extLst>
            <a:ext uri="{FF2B5EF4-FFF2-40B4-BE49-F238E27FC236}">
              <a16:creationId xmlns:a16="http://schemas.microsoft.com/office/drawing/2014/main" id="{1E6B4706-9591-6901-09E4-1899E6B3F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450850" y="41910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42</xdr:row>
      <xdr:rowOff>0</xdr:rowOff>
    </xdr:from>
    <xdr:ext cx="214920" cy="215999"/>
    <xdr:pic>
      <xdr:nvPicPr>
        <xdr:cNvPr id="45" name="圖片 50">
          <a:extLst>
            <a:ext uri="{FF2B5EF4-FFF2-40B4-BE49-F238E27FC236}">
              <a16:creationId xmlns:a16="http://schemas.microsoft.com/office/drawing/2014/main" id="{51198327-D12C-0FC8-4C8D-1BD085E3C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50850" y="13436600"/>
          <a:ext cx="214920" cy="21599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</xdr:row>
      <xdr:rowOff>9363</xdr:rowOff>
    </xdr:from>
    <xdr:ext cx="203399" cy="202676"/>
    <xdr:pic>
      <xdr:nvPicPr>
        <xdr:cNvPr id="5" name="圖片 51">
          <a:extLst>
            <a:ext uri="{FF2B5EF4-FFF2-40B4-BE49-F238E27FC236}">
              <a16:creationId xmlns:a16="http://schemas.microsoft.com/office/drawing/2014/main" id="{9C1687A7-1DDA-AB13-B499-50E5D8CF7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450850" y="1380963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21</xdr:row>
      <xdr:rowOff>0</xdr:rowOff>
    </xdr:from>
    <xdr:ext cx="198360" cy="196202"/>
    <xdr:pic>
      <xdr:nvPicPr>
        <xdr:cNvPr id="22" name="圖片 53">
          <a:extLst>
            <a:ext uri="{FF2B5EF4-FFF2-40B4-BE49-F238E27FC236}">
              <a16:creationId xmlns:a16="http://schemas.microsoft.com/office/drawing/2014/main" id="{8BDE9D56-1FEE-28D4-562D-68D7E6C56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67691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38</xdr:row>
      <xdr:rowOff>0</xdr:rowOff>
    </xdr:from>
    <xdr:ext cx="214920" cy="215999"/>
    <xdr:pic>
      <xdr:nvPicPr>
        <xdr:cNvPr id="40" name="圖片 54">
          <a:extLst>
            <a:ext uri="{FF2B5EF4-FFF2-40B4-BE49-F238E27FC236}">
              <a16:creationId xmlns:a16="http://schemas.microsoft.com/office/drawing/2014/main" id="{4F3959C8-5E01-5671-A19E-41FD2E60A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450850" y="12166600"/>
          <a:ext cx="214920" cy="21599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5</xdr:row>
      <xdr:rowOff>0</xdr:rowOff>
    </xdr:from>
    <xdr:ext cx="203399" cy="202676"/>
    <xdr:pic>
      <xdr:nvPicPr>
        <xdr:cNvPr id="6" name="圖片 55">
          <a:extLst>
            <a:ext uri="{FF2B5EF4-FFF2-40B4-BE49-F238E27FC236}">
              <a16:creationId xmlns:a16="http://schemas.microsoft.com/office/drawing/2014/main" id="{28960FCC-57AB-4BCE-DE56-220B2A5E3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450850" y="168910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13</xdr:row>
      <xdr:rowOff>0</xdr:rowOff>
    </xdr:from>
    <xdr:ext cx="198360" cy="196202"/>
    <xdr:pic>
      <xdr:nvPicPr>
        <xdr:cNvPr id="14" name="圖片 58">
          <a:extLst>
            <a:ext uri="{FF2B5EF4-FFF2-40B4-BE49-F238E27FC236}">
              <a16:creationId xmlns:a16="http://schemas.microsoft.com/office/drawing/2014/main" id="{4EF720D8-C3F7-8A7A-0322-CD66301DF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42291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198360" cy="196202"/>
    <xdr:pic>
      <xdr:nvPicPr>
        <xdr:cNvPr id="31" name="圖片 59">
          <a:extLst>
            <a:ext uri="{FF2B5EF4-FFF2-40B4-BE49-F238E27FC236}">
              <a16:creationId xmlns:a16="http://schemas.microsoft.com/office/drawing/2014/main" id="{96CFA2BB-BB19-D5FF-677E-A504E92E2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96266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20</xdr:row>
      <xdr:rowOff>0</xdr:rowOff>
    </xdr:from>
    <xdr:ext cx="198360" cy="196202"/>
    <xdr:pic>
      <xdr:nvPicPr>
        <xdr:cNvPr id="21" name="圖片 60">
          <a:extLst>
            <a:ext uri="{FF2B5EF4-FFF2-40B4-BE49-F238E27FC236}">
              <a16:creationId xmlns:a16="http://schemas.microsoft.com/office/drawing/2014/main" id="{802D3C8F-3792-67E9-2F25-8E3B3088C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64516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24</xdr:row>
      <xdr:rowOff>0</xdr:rowOff>
    </xdr:from>
    <xdr:ext cx="198360" cy="196202"/>
    <xdr:pic>
      <xdr:nvPicPr>
        <xdr:cNvPr id="25" name="圖片 61">
          <a:extLst>
            <a:ext uri="{FF2B5EF4-FFF2-40B4-BE49-F238E27FC236}">
              <a16:creationId xmlns:a16="http://schemas.microsoft.com/office/drawing/2014/main" id="{A25410AF-1893-BDAE-285F-FB0596CFA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77216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40</xdr:row>
      <xdr:rowOff>0</xdr:rowOff>
    </xdr:from>
    <xdr:ext cx="214920" cy="218879"/>
    <xdr:pic>
      <xdr:nvPicPr>
        <xdr:cNvPr id="42" name="圖片 63">
          <a:extLst>
            <a:ext uri="{FF2B5EF4-FFF2-40B4-BE49-F238E27FC236}">
              <a16:creationId xmlns:a16="http://schemas.microsoft.com/office/drawing/2014/main" id="{1A52F593-8D76-980A-D429-D6BDEC7D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28016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35</xdr:row>
      <xdr:rowOff>0</xdr:rowOff>
    </xdr:from>
    <xdr:ext cx="214920" cy="218879"/>
    <xdr:pic>
      <xdr:nvPicPr>
        <xdr:cNvPr id="36" name="圖片 64">
          <a:extLst>
            <a:ext uri="{FF2B5EF4-FFF2-40B4-BE49-F238E27FC236}">
              <a16:creationId xmlns:a16="http://schemas.microsoft.com/office/drawing/2014/main" id="{E3749C54-522A-69FD-5F24-7DFDB55EC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12141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9</xdr:row>
      <xdr:rowOff>0</xdr:rowOff>
    </xdr:from>
    <xdr:ext cx="198360" cy="196202"/>
    <xdr:pic>
      <xdr:nvPicPr>
        <xdr:cNvPr id="10" name="圖片 66">
          <a:extLst>
            <a:ext uri="{FF2B5EF4-FFF2-40B4-BE49-F238E27FC236}">
              <a16:creationId xmlns:a16="http://schemas.microsoft.com/office/drawing/2014/main" id="{D0EDDA74-DC28-22AA-012F-5D20AF821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29591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10</xdr:row>
      <xdr:rowOff>0</xdr:rowOff>
    </xdr:from>
    <xdr:ext cx="198360" cy="196202"/>
    <xdr:pic>
      <xdr:nvPicPr>
        <xdr:cNvPr id="11" name="圖片 67">
          <a:extLst>
            <a:ext uri="{FF2B5EF4-FFF2-40B4-BE49-F238E27FC236}">
              <a16:creationId xmlns:a16="http://schemas.microsoft.com/office/drawing/2014/main" id="{6B55FAD1-CE6F-9446-DE7E-7705174FC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32766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198360" cy="196202"/>
    <xdr:pic>
      <xdr:nvPicPr>
        <xdr:cNvPr id="13" name="圖片 68">
          <a:extLst>
            <a:ext uri="{FF2B5EF4-FFF2-40B4-BE49-F238E27FC236}">
              <a16:creationId xmlns:a16="http://schemas.microsoft.com/office/drawing/2014/main" id="{85B38014-B556-220C-AA17-5B0A1A9A0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39116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198360" cy="196202"/>
    <xdr:pic>
      <xdr:nvPicPr>
        <xdr:cNvPr id="15" name="圖片 69">
          <a:extLst>
            <a:ext uri="{FF2B5EF4-FFF2-40B4-BE49-F238E27FC236}">
              <a16:creationId xmlns:a16="http://schemas.microsoft.com/office/drawing/2014/main" id="{2A732514-1CFF-AF72-23C4-38B28F8E2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45466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15</xdr:row>
      <xdr:rowOff>0</xdr:rowOff>
    </xdr:from>
    <xdr:ext cx="198360" cy="196202"/>
    <xdr:pic>
      <xdr:nvPicPr>
        <xdr:cNvPr id="16" name="圖片 70">
          <a:extLst>
            <a:ext uri="{FF2B5EF4-FFF2-40B4-BE49-F238E27FC236}">
              <a16:creationId xmlns:a16="http://schemas.microsoft.com/office/drawing/2014/main" id="{C8EA4D1C-1E8B-0426-629D-BE3D396CD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48641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16</xdr:row>
      <xdr:rowOff>0</xdr:rowOff>
    </xdr:from>
    <xdr:ext cx="198360" cy="196202"/>
    <xdr:pic>
      <xdr:nvPicPr>
        <xdr:cNvPr id="17" name="圖片 71">
          <a:extLst>
            <a:ext uri="{FF2B5EF4-FFF2-40B4-BE49-F238E27FC236}">
              <a16:creationId xmlns:a16="http://schemas.microsoft.com/office/drawing/2014/main" id="{CEB251B3-5732-293F-DD5A-F7DFC33A8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51816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25</xdr:row>
      <xdr:rowOff>0</xdr:rowOff>
    </xdr:from>
    <xdr:ext cx="198360" cy="196202"/>
    <xdr:pic>
      <xdr:nvPicPr>
        <xdr:cNvPr id="26" name="圖片 73">
          <a:extLst>
            <a:ext uri="{FF2B5EF4-FFF2-40B4-BE49-F238E27FC236}">
              <a16:creationId xmlns:a16="http://schemas.microsoft.com/office/drawing/2014/main" id="{80BFD9D1-F0AF-E706-78BD-858FD6826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80391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8360" cy="196202"/>
    <xdr:pic>
      <xdr:nvPicPr>
        <xdr:cNvPr id="27" name="圖片 75">
          <a:extLst>
            <a:ext uri="{FF2B5EF4-FFF2-40B4-BE49-F238E27FC236}">
              <a16:creationId xmlns:a16="http://schemas.microsoft.com/office/drawing/2014/main" id="{4118D748-E546-42ED-EC5A-74DA671C8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83566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198360" cy="196202"/>
    <xdr:pic>
      <xdr:nvPicPr>
        <xdr:cNvPr id="34" name="圖片 76">
          <a:extLst>
            <a:ext uri="{FF2B5EF4-FFF2-40B4-BE49-F238E27FC236}">
              <a16:creationId xmlns:a16="http://schemas.microsoft.com/office/drawing/2014/main" id="{FDBE0D02-27E8-8D33-7129-A0584A586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05791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32</xdr:row>
      <xdr:rowOff>0</xdr:rowOff>
    </xdr:from>
    <xdr:ext cx="198360" cy="196202"/>
    <xdr:pic>
      <xdr:nvPicPr>
        <xdr:cNvPr id="33" name="圖片 77">
          <a:extLst>
            <a:ext uri="{FF2B5EF4-FFF2-40B4-BE49-F238E27FC236}">
              <a16:creationId xmlns:a16="http://schemas.microsoft.com/office/drawing/2014/main" id="{C665B2BB-EB28-A4D7-8A46-1868A3A34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102616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11</xdr:row>
      <xdr:rowOff>0</xdr:rowOff>
    </xdr:from>
    <xdr:ext cx="198360" cy="196202"/>
    <xdr:pic>
      <xdr:nvPicPr>
        <xdr:cNvPr id="12" name="圖片 82">
          <a:extLst>
            <a:ext uri="{FF2B5EF4-FFF2-40B4-BE49-F238E27FC236}">
              <a16:creationId xmlns:a16="http://schemas.microsoft.com/office/drawing/2014/main" id="{0C3A8448-0C3F-0D81-DF70-A8DA9948F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35941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8</xdr:row>
      <xdr:rowOff>0</xdr:rowOff>
    </xdr:from>
    <xdr:ext cx="198360" cy="196202"/>
    <xdr:pic>
      <xdr:nvPicPr>
        <xdr:cNvPr id="9" name="圖片 85">
          <a:extLst>
            <a:ext uri="{FF2B5EF4-FFF2-40B4-BE49-F238E27FC236}">
              <a16:creationId xmlns:a16="http://schemas.microsoft.com/office/drawing/2014/main" id="{EE91C7AF-1FBC-4A6D-22BD-CF3B3DC61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26416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198360" cy="196202"/>
    <xdr:pic>
      <xdr:nvPicPr>
        <xdr:cNvPr id="24" name="圖片 88">
          <a:extLst>
            <a:ext uri="{FF2B5EF4-FFF2-40B4-BE49-F238E27FC236}">
              <a16:creationId xmlns:a16="http://schemas.microsoft.com/office/drawing/2014/main" id="{E3BED6AC-5138-B9B3-B566-34504FD61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74041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46</xdr:row>
      <xdr:rowOff>0</xdr:rowOff>
    </xdr:from>
    <xdr:ext cx="214920" cy="218879"/>
    <xdr:pic>
      <xdr:nvPicPr>
        <xdr:cNvPr id="49" name="圖片 92">
          <a:extLst>
            <a:ext uri="{FF2B5EF4-FFF2-40B4-BE49-F238E27FC236}">
              <a16:creationId xmlns:a16="http://schemas.microsoft.com/office/drawing/2014/main" id="{8066C2E9-5095-29AA-AB9C-1440966B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47066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48</xdr:row>
      <xdr:rowOff>0</xdr:rowOff>
    </xdr:from>
    <xdr:ext cx="214920" cy="218879"/>
    <xdr:pic>
      <xdr:nvPicPr>
        <xdr:cNvPr id="51" name="圖片 93">
          <a:extLst>
            <a:ext uri="{FF2B5EF4-FFF2-40B4-BE49-F238E27FC236}">
              <a16:creationId xmlns:a16="http://schemas.microsoft.com/office/drawing/2014/main" id="{4D15972E-F7FE-2D67-9285-63FF3F713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0850" y="15341600"/>
          <a:ext cx="214920" cy="21887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6</xdr:row>
      <xdr:rowOff>9363</xdr:rowOff>
    </xdr:from>
    <xdr:ext cx="203399" cy="202676"/>
    <xdr:pic>
      <xdr:nvPicPr>
        <xdr:cNvPr id="7" name="圖片 95">
          <a:extLst>
            <a:ext uri="{FF2B5EF4-FFF2-40B4-BE49-F238E27FC236}">
              <a16:creationId xmlns:a16="http://schemas.microsoft.com/office/drawing/2014/main" id="{06391EA2-845F-3C96-21FF-48D5A93AE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450850" y="2015963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3</xdr:row>
      <xdr:rowOff>0</xdr:rowOff>
    </xdr:from>
    <xdr:ext cx="203399" cy="202676"/>
    <xdr:pic>
      <xdr:nvPicPr>
        <xdr:cNvPr id="4" name="圖片 98">
          <a:extLst>
            <a:ext uri="{FF2B5EF4-FFF2-40B4-BE49-F238E27FC236}">
              <a16:creationId xmlns:a16="http://schemas.microsoft.com/office/drawing/2014/main" id="{76A41891-7930-11EB-54C9-1726154AC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450850" y="1054100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22</xdr:row>
      <xdr:rowOff>0</xdr:rowOff>
    </xdr:from>
    <xdr:ext cx="198360" cy="196202"/>
    <xdr:pic>
      <xdr:nvPicPr>
        <xdr:cNvPr id="23" name="圖片 103">
          <a:extLst>
            <a:ext uri="{FF2B5EF4-FFF2-40B4-BE49-F238E27FC236}">
              <a16:creationId xmlns:a16="http://schemas.microsoft.com/office/drawing/2014/main" id="{3D13F996-31B4-4690-7136-E0E36F006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7086600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</xdr:row>
      <xdr:rowOff>4681</xdr:rowOff>
    </xdr:from>
    <xdr:ext cx="203399" cy="202676"/>
    <xdr:pic>
      <xdr:nvPicPr>
        <xdr:cNvPr id="3" name="圖片 104">
          <a:extLst>
            <a:ext uri="{FF2B5EF4-FFF2-40B4-BE49-F238E27FC236}">
              <a16:creationId xmlns:a16="http://schemas.microsoft.com/office/drawing/2014/main" id="{FCC96F36-CA4E-FBE1-0EE4-DBF2A4DD8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450850" y="741281"/>
          <a:ext cx="203399" cy="20267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0</xdr:colOff>
      <xdr:row>28</xdr:row>
      <xdr:rowOff>19083</xdr:rowOff>
    </xdr:from>
    <xdr:ext cx="198360" cy="196202"/>
    <xdr:pic>
      <xdr:nvPicPr>
        <xdr:cNvPr id="29" name="圖片 105">
          <a:extLst>
            <a:ext uri="{FF2B5EF4-FFF2-40B4-BE49-F238E27FC236}">
              <a16:creationId xmlns:a16="http://schemas.microsoft.com/office/drawing/2014/main" id="{41A6AC42-4F17-66E4-2270-C21116FAC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50850" y="9010683"/>
          <a:ext cx="198360" cy="1962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4681</xdr:colOff>
      <xdr:row>45</xdr:row>
      <xdr:rowOff>15480</xdr:rowOff>
    </xdr:from>
    <xdr:ext cx="214920" cy="221037"/>
    <xdr:pic>
      <xdr:nvPicPr>
        <xdr:cNvPr id="48" name="圖片 106">
          <a:extLst>
            <a:ext uri="{FF2B5EF4-FFF2-40B4-BE49-F238E27FC236}">
              <a16:creationId xmlns:a16="http://schemas.microsoft.com/office/drawing/2014/main" id="{3BD9D39C-A00A-5B45-D028-924164337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55531" y="14404580"/>
          <a:ext cx="214920" cy="22103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6CEF3-65A8-434F-8AA8-34E53CF92468}">
  <dimension ref="A1:J54"/>
  <sheetViews>
    <sheetView tabSelected="1" workbookViewId="0"/>
  </sheetViews>
  <sheetFormatPr defaultRowHeight="17.25"/>
  <cols>
    <col min="1" max="1" width="8" style="74" customWidth="1"/>
    <col min="2" max="2" width="3.53125" style="55" customWidth="1"/>
    <col min="3" max="3" width="16.6640625" style="55" customWidth="1"/>
    <col min="4" max="4" width="37.53125" style="55" customWidth="1"/>
    <col min="5" max="5" width="9.3984375" style="74" customWidth="1"/>
    <col min="6" max="7" width="19.33203125" style="55" customWidth="1"/>
    <col min="8" max="8" width="14.06640625" style="55" customWidth="1"/>
    <col min="9" max="9" width="13.53125" style="55" hidden="1" customWidth="1"/>
    <col min="10" max="10" width="5.86328125" style="55" customWidth="1"/>
    <col min="11" max="11" width="9.06640625" style="55" customWidth="1"/>
    <col min="12" max="16384" width="9.06640625" style="55"/>
  </cols>
  <sheetData>
    <row r="1" spans="1:10" ht="33" customHeight="1">
      <c r="A1" s="1" t="s">
        <v>0</v>
      </c>
      <c r="B1" s="52" t="s">
        <v>1</v>
      </c>
      <c r="C1" s="52"/>
      <c r="D1" s="2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54"/>
    </row>
    <row r="2" spans="1:10" ht="21.75" customHeight="1">
      <c r="A2" s="5">
        <v>1</v>
      </c>
      <c r="B2" s="6"/>
      <c r="C2" s="7" t="s">
        <v>109</v>
      </c>
      <c r="D2" s="7" t="s">
        <v>110</v>
      </c>
      <c r="E2" s="5" t="s">
        <v>111</v>
      </c>
      <c r="F2" s="19">
        <v>0.31780000000000003</v>
      </c>
      <c r="G2" s="9">
        <v>0.33229999999999998</v>
      </c>
      <c r="H2" s="9">
        <v>0.68</v>
      </c>
      <c r="I2" s="10">
        <v>45945</v>
      </c>
      <c r="J2" s="56" t="str">
        <f t="shared" ref="J2:J53" si="0">IF(AND(MONTH(I2)=1, YEAR(I2)=2026), "🆕", "")</f>
        <v/>
      </c>
    </row>
    <row r="3" spans="1:10" ht="21.75" customHeight="1">
      <c r="A3" s="5">
        <v>2</v>
      </c>
      <c r="B3" s="6"/>
      <c r="C3" s="7" t="s">
        <v>11</v>
      </c>
      <c r="D3" s="7" t="s">
        <v>112</v>
      </c>
      <c r="E3" s="5" t="s">
        <v>113</v>
      </c>
      <c r="F3" s="19">
        <v>0.45079999999999998</v>
      </c>
      <c r="G3" s="9">
        <v>0.47289999999999999</v>
      </c>
      <c r="H3" s="9">
        <v>0.8</v>
      </c>
      <c r="I3" s="10">
        <v>46041</v>
      </c>
      <c r="J3" s="56" t="str">
        <f t="shared" si="0"/>
        <v>🆕</v>
      </c>
    </row>
    <row r="4" spans="1:10" ht="21.75" customHeight="1">
      <c r="A4" s="5">
        <v>3</v>
      </c>
      <c r="B4" s="6"/>
      <c r="C4" s="7" t="s">
        <v>11</v>
      </c>
      <c r="D4" s="7" t="s">
        <v>114</v>
      </c>
      <c r="E4" s="5" t="s">
        <v>113</v>
      </c>
      <c r="F4" s="19">
        <v>0.39779999999999999</v>
      </c>
      <c r="G4" s="9">
        <v>0.38340000000000002</v>
      </c>
      <c r="H4" s="9">
        <v>0.7</v>
      </c>
      <c r="I4" s="10">
        <v>46034</v>
      </c>
      <c r="J4" s="56" t="str">
        <f t="shared" si="0"/>
        <v>🆕</v>
      </c>
    </row>
    <row r="5" spans="1:10" ht="21.75" customHeight="1">
      <c r="A5" s="5">
        <v>4</v>
      </c>
      <c r="B5" s="6"/>
      <c r="C5" s="7" t="s">
        <v>11</v>
      </c>
      <c r="D5" s="7" t="s">
        <v>115</v>
      </c>
      <c r="E5" s="5" t="s">
        <v>116</v>
      </c>
      <c r="F5" s="42">
        <v>0.57399999999999995</v>
      </c>
      <c r="G5" s="9">
        <v>0.51759999999999995</v>
      </c>
      <c r="H5" s="9">
        <v>0.64</v>
      </c>
      <c r="I5" s="10">
        <v>46043</v>
      </c>
      <c r="J5" s="56" t="str">
        <f t="shared" si="0"/>
        <v>🆕</v>
      </c>
    </row>
    <row r="6" spans="1:10" ht="21.75" customHeight="1">
      <c r="A6" s="5">
        <v>5</v>
      </c>
      <c r="B6" s="6"/>
      <c r="C6" s="7" t="s">
        <v>11</v>
      </c>
      <c r="D6" s="7" t="s">
        <v>117</v>
      </c>
      <c r="E6" s="5" t="s">
        <v>116</v>
      </c>
      <c r="F6" s="34">
        <v>0.53620000000000001</v>
      </c>
      <c r="G6" s="9">
        <v>0.38979999999999998</v>
      </c>
      <c r="H6" s="9">
        <v>0.7</v>
      </c>
      <c r="I6" s="10">
        <v>46036</v>
      </c>
      <c r="J6" s="56" t="str">
        <f t="shared" si="0"/>
        <v>🆕</v>
      </c>
    </row>
    <row r="7" spans="1:10" ht="21.75" customHeight="1">
      <c r="A7" s="5">
        <v>6</v>
      </c>
      <c r="B7" s="6"/>
      <c r="C7" s="7" t="s">
        <v>118</v>
      </c>
      <c r="D7" s="7" t="s">
        <v>119</v>
      </c>
      <c r="E7" s="5" t="s">
        <v>120</v>
      </c>
      <c r="F7" s="19">
        <v>0.31030000000000002</v>
      </c>
      <c r="G7" s="9">
        <v>0.30990000000000001</v>
      </c>
      <c r="H7" s="9">
        <v>0.72</v>
      </c>
      <c r="I7" s="10">
        <v>45967</v>
      </c>
      <c r="J7" s="56" t="str">
        <f t="shared" si="0"/>
        <v/>
      </c>
    </row>
    <row r="8" spans="1:10" ht="21.75" customHeight="1">
      <c r="A8" s="5">
        <v>7</v>
      </c>
      <c r="B8" s="6"/>
      <c r="C8" s="7" t="s">
        <v>121</v>
      </c>
      <c r="D8" s="7" t="s">
        <v>122</v>
      </c>
      <c r="E8" s="5" t="s">
        <v>123</v>
      </c>
      <c r="F8" s="19">
        <v>0.11890000000000001</v>
      </c>
      <c r="G8" s="9">
        <v>9.2600000000000002E-2</v>
      </c>
      <c r="H8" s="9">
        <v>0.42</v>
      </c>
      <c r="I8" s="10">
        <v>45902</v>
      </c>
      <c r="J8" s="56" t="str">
        <f t="shared" si="0"/>
        <v/>
      </c>
    </row>
    <row r="9" spans="1:10" ht="21.75" customHeight="1">
      <c r="A9" s="16">
        <v>8</v>
      </c>
      <c r="B9" s="17"/>
      <c r="C9" s="18" t="s">
        <v>20</v>
      </c>
      <c r="D9" s="18" t="s">
        <v>124</v>
      </c>
      <c r="E9" s="16" t="s">
        <v>125</v>
      </c>
      <c r="F9" s="19">
        <v>0.28760000000000002</v>
      </c>
      <c r="G9" s="20">
        <v>0.3291</v>
      </c>
      <c r="H9" s="20">
        <v>0.72</v>
      </c>
      <c r="I9" s="21">
        <v>46007</v>
      </c>
      <c r="J9" s="56" t="str">
        <f t="shared" si="0"/>
        <v/>
      </c>
    </row>
    <row r="10" spans="1:10" ht="21.75" customHeight="1">
      <c r="A10" s="16">
        <v>9</v>
      </c>
      <c r="B10" s="17"/>
      <c r="C10" s="18" t="s">
        <v>20</v>
      </c>
      <c r="D10" s="18" t="s">
        <v>126</v>
      </c>
      <c r="E10" s="16" t="s">
        <v>125</v>
      </c>
      <c r="F10" s="19">
        <v>0.33839999999999998</v>
      </c>
      <c r="G10" s="20">
        <v>0.25879999999999997</v>
      </c>
      <c r="H10" s="20">
        <v>0.57999999999999996</v>
      </c>
      <c r="I10" s="21">
        <v>46006</v>
      </c>
      <c r="J10" s="56" t="str">
        <f t="shared" si="0"/>
        <v/>
      </c>
    </row>
    <row r="11" spans="1:10" ht="21.75" customHeight="1">
      <c r="A11" s="16">
        <v>10</v>
      </c>
      <c r="B11" s="17"/>
      <c r="C11" s="18" t="s">
        <v>127</v>
      </c>
      <c r="D11" s="18" t="s">
        <v>128</v>
      </c>
      <c r="E11" s="16" t="s">
        <v>129</v>
      </c>
      <c r="F11" s="19">
        <v>0.2422</v>
      </c>
      <c r="G11" s="20">
        <v>0.2205</v>
      </c>
      <c r="H11" s="20">
        <v>0.76</v>
      </c>
      <c r="I11" s="21">
        <v>45902</v>
      </c>
      <c r="J11" s="56" t="str">
        <f t="shared" si="0"/>
        <v/>
      </c>
    </row>
    <row r="12" spans="1:10" ht="21.75" customHeight="1">
      <c r="A12" s="16">
        <v>11</v>
      </c>
      <c r="B12" s="17"/>
      <c r="C12" s="18" t="s">
        <v>23</v>
      </c>
      <c r="D12" s="18" t="s">
        <v>130</v>
      </c>
      <c r="E12" s="16" t="s">
        <v>131</v>
      </c>
      <c r="F12" s="57">
        <v>0.50700000000000001</v>
      </c>
      <c r="G12" s="20">
        <v>0.6038</v>
      </c>
      <c r="H12" s="20">
        <v>0.76</v>
      </c>
      <c r="I12" s="21">
        <v>45981</v>
      </c>
      <c r="J12" s="56" t="str">
        <f t="shared" si="0"/>
        <v/>
      </c>
    </row>
    <row r="13" spans="1:10" ht="21.75" customHeight="1">
      <c r="A13" s="16">
        <v>12</v>
      </c>
      <c r="B13" s="17"/>
      <c r="C13" s="18" t="s">
        <v>23</v>
      </c>
      <c r="D13" s="18" t="s">
        <v>132</v>
      </c>
      <c r="E13" s="16" t="s">
        <v>133</v>
      </c>
      <c r="F13" s="19">
        <v>0.4335</v>
      </c>
      <c r="G13" s="20">
        <v>0.45369999999999999</v>
      </c>
      <c r="H13" s="20">
        <v>0.8</v>
      </c>
      <c r="I13" s="21">
        <v>45981</v>
      </c>
      <c r="J13" s="56" t="str">
        <f t="shared" si="0"/>
        <v/>
      </c>
    </row>
    <row r="14" spans="1:10" ht="21.75" customHeight="1">
      <c r="A14" s="16">
        <v>13</v>
      </c>
      <c r="B14" s="17"/>
      <c r="C14" s="18" t="s">
        <v>28</v>
      </c>
      <c r="D14" s="18" t="s">
        <v>134</v>
      </c>
      <c r="E14" s="16" t="s">
        <v>135</v>
      </c>
      <c r="F14" s="19">
        <v>0.34489999999999998</v>
      </c>
      <c r="G14" s="20">
        <v>0.29709999999999998</v>
      </c>
      <c r="H14" s="20">
        <v>0.82</v>
      </c>
      <c r="I14" s="21">
        <v>45902</v>
      </c>
      <c r="J14" s="56" t="str">
        <f t="shared" si="0"/>
        <v/>
      </c>
    </row>
    <row r="15" spans="1:10" ht="21.75" customHeight="1">
      <c r="A15" s="16">
        <v>14</v>
      </c>
      <c r="B15" s="17"/>
      <c r="C15" s="18" t="s">
        <v>28</v>
      </c>
      <c r="D15" s="18" t="s">
        <v>136</v>
      </c>
      <c r="E15" s="16" t="s">
        <v>137</v>
      </c>
      <c r="F15" s="19">
        <v>0.2833</v>
      </c>
      <c r="G15" s="20">
        <v>0.1661</v>
      </c>
      <c r="H15" s="20">
        <v>0.4</v>
      </c>
      <c r="I15" s="21">
        <v>46001</v>
      </c>
      <c r="J15" s="56" t="str">
        <f t="shared" si="0"/>
        <v/>
      </c>
    </row>
    <row r="16" spans="1:10" ht="21.75" customHeight="1">
      <c r="A16" s="16">
        <v>15</v>
      </c>
      <c r="B16" s="17"/>
      <c r="C16" s="18" t="s">
        <v>28</v>
      </c>
      <c r="D16" s="18" t="s">
        <v>138</v>
      </c>
      <c r="E16" s="16" t="s">
        <v>139</v>
      </c>
      <c r="F16" s="19">
        <v>0.2757</v>
      </c>
      <c r="G16" s="20">
        <v>0.2364</v>
      </c>
      <c r="H16" s="20">
        <v>0.6</v>
      </c>
      <c r="I16" s="21">
        <v>45902</v>
      </c>
      <c r="J16" s="56" t="str">
        <f t="shared" si="0"/>
        <v/>
      </c>
    </row>
    <row r="17" spans="1:10" ht="21.75" customHeight="1">
      <c r="A17" s="16">
        <v>16</v>
      </c>
      <c r="B17" s="17"/>
      <c r="C17" s="18" t="s">
        <v>140</v>
      </c>
      <c r="D17" s="18" t="s">
        <v>141</v>
      </c>
      <c r="E17" s="16" t="s">
        <v>120</v>
      </c>
      <c r="F17" s="19">
        <v>0.14810000000000001</v>
      </c>
      <c r="G17" s="20">
        <v>2.8799999999999999E-2</v>
      </c>
      <c r="H17" s="20">
        <v>0.36</v>
      </c>
      <c r="I17" s="21">
        <v>45903</v>
      </c>
      <c r="J17" s="56" t="str">
        <f t="shared" si="0"/>
        <v/>
      </c>
    </row>
    <row r="18" spans="1:10" ht="21.75" customHeight="1">
      <c r="A18" s="16">
        <v>17</v>
      </c>
      <c r="B18" s="17"/>
      <c r="C18" s="18" t="s">
        <v>31</v>
      </c>
      <c r="D18" s="18" t="s">
        <v>142</v>
      </c>
      <c r="E18" s="16" t="s">
        <v>143</v>
      </c>
      <c r="F18" s="19">
        <v>0.2011</v>
      </c>
      <c r="G18" s="20">
        <v>0.13420000000000001</v>
      </c>
      <c r="H18" s="20">
        <v>0.54</v>
      </c>
      <c r="I18" s="21">
        <v>45933</v>
      </c>
      <c r="J18" s="56" t="str">
        <f t="shared" si="0"/>
        <v/>
      </c>
    </row>
    <row r="19" spans="1:10" ht="21.75" customHeight="1">
      <c r="A19" s="16">
        <v>18</v>
      </c>
      <c r="B19" s="17"/>
      <c r="C19" s="18" t="s">
        <v>31</v>
      </c>
      <c r="D19" s="18" t="s">
        <v>144</v>
      </c>
      <c r="E19" s="16" t="s">
        <v>145</v>
      </c>
      <c r="F19" s="19">
        <v>0.45190000000000002</v>
      </c>
      <c r="G19" s="20">
        <v>0.43130000000000002</v>
      </c>
      <c r="H19" s="20">
        <v>0.8</v>
      </c>
      <c r="I19" s="21">
        <v>45902</v>
      </c>
      <c r="J19" s="56" t="str">
        <f t="shared" si="0"/>
        <v/>
      </c>
    </row>
    <row r="20" spans="1:10" ht="21.75" customHeight="1">
      <c r="A20" s="16">
        <v>19</v>
      </c>
      <c r="B20" s="17"/>
      <c r="C20" s="18" t="s">
        <v>31</v>
      </c>
      <c r="D20" s="18" t="s">
        <v>146</v>
      </c>
      <c r="E20" s="16" t="s">
        <v>147</v>
      </c>
      <c r="F20" s="58">
        <v>0.5232</v>
      </c>
      <c r="G20" s="20">
        <v>0.49199999999999999</v>
      </c>
      <c r="H20" s="20">
        <v>0.68</v>
      </c>
      <c r="I20" s="21">
        <v>45903</v>
      </c>
      <c r="J20" s="56" t="str">
        <f t="shared" si="0"/>
        <v/>
      </c>
    </row>
    <row r="21" spans="1:10" ht="21.75" customHeight="1">
      <c r="A21" s="16">
        <v>20</v>
      </c>
      <c r="B21" s="17"/>
      <c r="C21" s="18" t="s">
        <v>148</v>
      </c>
      <c r="D21" s="18" t="s">
        <v>149</v>
      </c>
      <c r="E21" s="16" t="s">
        <v>150</v>
      </c>
      <c r="F21" s="19">
        <v>0.254</v>
      </c>
      <c r="G21" s="20">
        <v>0.16289999999999999</v>
      </c>
      <c r="H21" s="20">
        <v>0.66</v>
      </c>
      <c r="I21" s="21">
        <v>45902</v>
      </c>
      <c r="J21" s="56" t="str">
        <f t="shared" si="0"/>
        <v/>
      </c>
    </row>
    <row r="22" spans="1:10" ht="21.75" customHeight="1">
      <c r="A22" s="16">
        <v>21</v>
      </c>
      <c r="B22" s="17"/>
      <c r="C22" s="18" t="s">
        <v>148</v>
      </c>
      <c r="D22" s="18" t="s">
        <v>151</v>
      </c>
      <c r="E22" s="16" t="s">
        <v>152</v>
      </c>
      <c r="F22" s="19">
        <v>0.26479999999999998</v>
      </c>
      <c r="G22" s="20">
        <v>0.23</v>
      </c>
      <c r="H22" s="20">
        <v>0.56000000000000005</v>
      </c>
      <c r="I22" s="21">
        <v>45902</v>
      </c>
      <c r="J22" s="56" t="str">
        <f t="shared" si="0"/>
        <v/>
      </c>
    </row>
    <row r="23" spans="1:10" ht="34.5" customHeight="1">
      <c r="A23" s="16">
        <v>22</v>
      </c>
      <c r="B23" s="17"/>
      <c r="C23" s="18" t="s">
        <v>153</v>
      </c>
      <c r="D23" s="18" t="s">
        <v>154</v>
      </c>
      <c r="E23" s="16" t="s">
        <v>125</v>
      </c>
      <c r="F23" s="19">
        <v>0.25509999999999999</v>
      </c>
      <c r="G23" s="20">
        <v>0.15340000000000001</v>
      </c>
      <c r="H23" s="20">
        <v>0.66</v>
      </c>
      <c r="I23" s="21">
        <v>45994</v>
      </c>
      <c r="J23" s="56" t="str">
        <f t="shared" si="0"/>
        <v/>
      </c>
    </row>
    <row r="24" spans="1:10" ht="21.75" customHeight="1">
      <c r="A24" s="16">
        <v>23</v>
      </c>
      <c r="B24" s="17"/>
      <c r="C24" s="18" t="s">
        <v>41</v>
      </c>
      <c r="D24" s="18" t="s">
        <v>155</v>
      </c>
      <c r="E24" s="16" t="s">
        <v>156</v>
      </c>
      <c r="F24" s="19">
        <v>0.37840000000000001</v>
      </c>
      <c r="G24" s="20">
        <v>0.39939999999999998</v>
      </c>
      <c r="H24" s="20">
        <v>0.72</v>
      </c>
      <c r="I24" s="21">
        <v>45957</v>
      </c>
      <c r="J24" s="56" t="str">
        <f t="shared" si="0"/>
        <v/>
      </c>
    </row>
    <row r="25" spans="1:10" ht="21.75" customHeight="1">
      <c r="A25" s="16">
        <v>24</v>
      </c>
      <c r="B25" s="17"/>
      <c r="C25" s="18" t="s">
        <v>41</v>
      </c>
      <c r="D25" s="18" t="s">
        <v>157</v>
      </c>
      <c r="E25" s="16" t="s">
        <v>158</v>
      </c>
      <c r="F25" s="19">
        <v>0.44109999999999999</v>
      </c>
      <c r="G25" s="20">
        <v>0.34820000000000001</v>
      </c>
      <c r="H25" s="20">
        <v>0.68</v>
      </c>
      <c r="I25" s="21">
        <v>45958</v>
      </c>
      <c r="J25" s="56" t="str">
        <f t="shared" si="0"/>
        <v/>
      </c>
    </row>
    <row r="26" spans="1:10" ht="21.75" customHeight="1">
      <c r="A26" s="16">
        <v>25</v>
      </c>
      <c r="B26" s="17"/>
      <c r="C26" s="18" t="s">
        <v>41</v>
      </c>
      <c r="D26" s="18" t="s">
        <v>159</v>
      </c>
      <c r="E26" s="16" t="s">
        <v>160</v>
      </c>
      <c r="F26" s="19">
        <v>0.28970000000000001</v>
      </c>
      <c r="G26" s="20">
        <v>0.30990000000000001</v>
      </c>
      <c r="H26" s="20">
        <v>0.9</v>
      </c>
      <c r="I26" s="21">
        <v>45903</v>
      </c>
      <c r="J26" s="56" t="str">
        <f t="shared" si="0"/>
        <v/>
      </c>
    </row>
    <row r="27" spans="1:10" ht="21.75" customHeight="1">
      <c r="A27" s="16">
        <v>26</v>
      </c>
      <c r="B27" s="17"/>
      <c r="C27" s="18" t="s">
        <v>161</v>
      </c>
      <c r="D27" s="18" t="s">
        <v>162</v>
      </c>
      <c r="E27" s="16" t="s">
        <v>163</v>
      </c>
      <c r="F27" s="19">
        <v>0.23780000000000001</v>
      </c>
      <c r="G27" s="20">
        <v>0.25879999999999997</v>
      </c>
      <c r="H27" s="20">
        <v>0.56000000000000005</v>
      </c>
      <c r="I27" s="21">
        <v>45937</v>
      </c>
      <c r="J27" s="56" t="str">
        <f t="shared" si="0"/>
        <v/>
      </c>
    </row>
    <row r="28" spans="1:10" ht="21.75" customHeight="1">
      <c r="A28" s="16">
        <v>27</v>
      </c>
      <c r="B28" s="17"/>
      <c r="C28" s="18" t="s">
        <v>161</v>
      </c>
      <c r="D28" s="18" t="s">
        <v>164</v>
      </c>
      <c r="E28" s="16" t="s">
        <v>165</v>
      </c>
      <c r="F28" s="19">
        <v>0.28760000000000002</v>
      </c>
      <c r="G28" s="20">
        <v>0.24279999999999999</v>
      </c>
      <c r="H28" s="20">
        <v>0.57999999999999996</v>
      </c>
      <c r="I28" s="21">
        <v>45938</v>
      </c>
      <c r="J28" s="56" t="str">
        <f t="shared" si="0"/>
        <v/>
      </c>
    </row>
    <row r="29" spans="1:10" ht="21.75" customHeight="1">
      <c r="A29" s="16">
        <v>28</v>
      </c>
      <c r="B29" s="17"/>
      <c r="C29" s="18" t="s">
        <v>161</v>
      </c>
      <c r="D29" s="18" t="s">
        <v>166</v>
      </c>
      <c r="E29" s="16" t="s">
        <v>167</v>
      </c>
      <c r="F29" s="19">
        <v>0.2984</v>
      </c>
      <c r="G29" s="20">
        <v>0.31950000000000001</v>
      </c>
      <c r="H29" s="20">
        <v>0.57999999999999996</v>
      </c>
      <c r="I29" s="21">
        <v>45902</v>
      </c>
      <c r="J29" s="56" t="str">
        <f t="shared" si="0"/>
        <v/>
      </c>
    </row>
    <row r="30" spans="1:10" ht="21.75" customHeight="1">
      <c r="A30" s="16">
        <v>29</v>
      </c>
      <c r="B30" s="17"/>
      <c r="C30" s="18" t="s">
        <v>161</v>
      </c>
      <c r="D30" s="18" t="s">
        <v>168</v>
      </c>
      <c r="E30" s="16" t="s">
        <v>169</v>
      </c>
      <c r="F30" s="19">
        <v>0.3503</v>
      </c>
      <c r="G30" s="20">
        <v>0.377</v>
      </c>
      <c r="H30" s="20">
        <v>0.7</v>
      </c>
      <c r="I30" s="21">
        <v>45939</v>
      </c>
      <c r="J30" s="56" t="str">
        <f t="shared" si="0"/>
        <v/>
      </c>
    </row>
    <row r="31" spans="1:10" ht="21.75" customHeight="1">
      <c r="A31" s="16">
        <v>30</v>
      </c>
      <c r="B31" s="17"/>
      <c r="C31" s="18" t="s">
        <v>44</v>
      </c>
      <c r="D31" s="18" t="s">
        <v>170</v>
      </c>
      <c r="E31" s="16" t="s">
        <v>120</v>
      </c>
      <c r="F31" s="19">
        <v>0.4703</v>
      </c>
      <c r="G31" s="20">
        <v>0.40899999999999997</v>
      </c>
      <c r="H31" s="20">
        <v>0.84</v>
      </c>
      <c r="I31" s="21">
        <v>45903</v>
      </c>
      <c r="J31" s="56" t="str">
        <f t="shared" si="0"/>
        <v/>
      </c>
    </row>
    <row r="32" spans="1:10" ht="21.75" customHeight="1">
      <c r="A32" s="16">
        <v>31</v>
      </c>
      <c r="B32" s="17"/>
      <c r="C32" s="18" t="s">
        <v>51</v>
      </c>
      <c r="D32" s="18" t="s">
        <v>171</v>
      </c>
      <c r="E32" s="16" t="s">
        <v>113</v>
      </c>
      <c r="F32" s="19">
        <v>0.38700000000000001</v>
      </c>
      <c r="G32" s="20">
        <v>0.34189999999999998</v>
      </c>
      <c r="H32" s="20">
        <v>0.82</v>
      </c>
      <c r="I32" s="21">
        <v>45974</v>
      </c>
      <c r="J32" s="56" t="str">
        <f t="shared" si="0"/>
        <v/>
      </c>
    </row>
    <row r="33" spans="1:10" ht="21.75" customHeight="1">
      <c r="A33" s="16">
        <v>32</v>
      </c>
      <c r="B33" s="17"/>
      <c r="C33" s="18" t="s">
        <v>54</v>
      </c>
      <c r="D33" s="18" t="s">
        <v>172</v>
      </c>
      <c r="E33" s="16" t="s">
        <v>120</v>
      </c>
      <c r="F33" s="59">
        <v>0.65620000000000001</v>
      </c>
      <c r="G33" s="20">
        <v>0.54310000000000003</v>
      </c>
      <c r="H33" s="20">
        <v>0.56000000000000005</v>
      </c>
      <c r="I33" s="21">
        <v>46015</v>
      </c>
      <c r="J33" s="56" t="str">
        <f t="shared" si="0"/>
        <v/>
      </c>
    </row>
    <row r="34" spans="1:10" ht="21.75" customHeight="1">
      <c r="A34" s="16">
        <v>33</v>
      </c>
      <c r="B34" s="17"/>
      <c r="C34" s="18" t="s">
        <v>54</v>
      </c>
      <c r="D34" s="18" t="s">
        <v>173</v>
      </c>
      <c r="E34" s="16" t="s">
        <v>120</v>
      </c>
      <c r="F34" s="60">
        <v>0.57079999999999997</v>
      </c>
      <c r="G34" s="20">
        <v>0.50800000000000001</v>
      </c>
      <c r="H34" s="20">
        <v>0.64</v>
      </c>
      <c r="I34" s="21">
        <v>46049</v>
      </c>
      <c r="J34" s="56" t="str">
        <f t="shared" si="0"/>
        <v>🆕</v>
      </c>
    </row>
    <row r="35" spans="1:10" ht="21.75" customHeight="1">
      <c r="A35" s="16">
        <v>34</v>
      </c>
      <c r="B35" s="17"/>
      <c r="C35" s="18" t="s">
        <v>54</v>
      </c>
      <c r="D35" s="18" t="s">
        <v>174</v>
      </c>
      <c r="E35" s="16" t="s">
        <v>175</v>
      </c>
      <c r="F35" s="19">
        <v>0.4022</v>
      </c>
      <c r="G35" s="20">
        <v>0.37380000000000002</v>
      </c>
      <c r="H35" s="20">
        <v>0.72</v>
      </c>
      <c r="I35" s="21">
        <v>45905</v>
      </c>
      <c r="J35" s="56" t="str">
        <f t="shared" si="0"/>
        <v/>
      </c>
    </row>
    <row r="36" spans="1:10" ht="21.75" customHeight="1">
      <c r="A36" s="16">
        <v>35</v>
      </c>
      <c r="B36" s="17"/>
      <c r="C36" s="18" t="s">
        <v>54</v>
      </c>
      <c r="D36" s="18" t="s">
        <v>176</v>
      </c>
      <c r="E36" s="16" t="s">
        <v>147</v>
      </c>
      <c r="F36" s="24">
        <v>0.56430000000000002</v>
      </c>
      <c r="G36" s="20">
        <v>0.50160000000000005</v>
      </c>
      <c r="H36" s="20">
        <v>0.7</v>
      </c>
      <c r="I36" s="21">
        <v>45995</v>
      </c>
      <c r="J36" s="56" t="str">
        <f t="shared" si="0"/>
        <v/>
      </c>
    </row>
    <row r="37" spans="1:10" ht="21.75" customHeight="1">
      <c r="A37" s="16">
        <v>36</v>
      </c>
      <c r="B37" s="17"/>
      <c r="C37" s="18" t="s">
        <v>57</v>
      </c>
      <c r="D37" s="18" t="s">
        <v>177</v>
      </c>
      <c r="E37" s="16" t="s">
        <v>178</v>
      </c>
      <c r="F37" s="19">
        <v>0.45190000000000002</v>
      </c>
      <c r="G37" s="20">
        <v>0.59430000000000005</v>
      </c>
      <c r="H37" s="20">
        <v>0.72</v>
      </c>
      <c r="I37" s="21">
        <v>45979</v>
      </c>
      <c r="J37" s="56" t="str">
        <f t="shared" si="0"/>
        <v/>
      </c>
    </row>
    <row r="38" spans="1:10" ht="21.75" customHeight="1">
      <c r="A38" s="16">
        <v>37</v>
      </c>
      <c r="B38" s="17"/>
      <c r="C38" s="18" t="s">
        <v>57</v>
      </c>
      <c r="D38" s="18" t="s">
        <v>179</v>
      </c>
      <c r="E38" s="16" t="s">
        <v>180</v>
      </c>
      <c r="F38" s="61">
        <v>0.62270000000000003</v>
      </c>
      <c r="G38" s="20">
        <v>0.73799999999999999</v>
      </c>
      <c r="H38" s="20">
        <v>0.72</v>
      </c>
      <c r="I38" s="21">
        <v>45979</v>
      </c>
      <c r="J38" s="56" t="str">
        <f t="shared" si="0"/>
        <v/>
      </c>
    </row>
    <row r="39" spans="1:10" ht="21.75" customHeight="1">
      <c r="A39" s="62">
        <v>38</v>
      </c>
      <c r="B39" s="63"/>
      <c r="C39" s="64" t="s">
        <v>181</v>
      </c>
      <c r="D39" s="64" t="s">
        <v>182</v>
      </c>
      <c r="E39" s="62" t="s">
        <v>147</v>
      </c>
      <c r="F39" s="65">
        <v>0.54490000000000005</v>
      </c>
      <c r="G39" s="66">
        <v>0.58779999999999999</v>
      </c>
      <c r="H39" s="66">
        <v>0.84</v>
      </c>
      <c r="I39" s="67">
        <v>45897</v>
      </c>
      <c r="J39" s="56" t="str">
        <f t="shared" si="0"/>
        <v/>
      </c>
    </row>
    <row r="40" spans="1:10" ht="21.75" customHeight="1">
      <c r="A40" s="37">
        <v>39</v>
      </c>
      <c r="B40" s="38"/>
      <c r="C40" s="39" t="s">
        <v>183</v>
      </c>
      <c r="D40" s="39" t="s">
        <v>184</v>
      </c>
      <c r="E40" s="37" t="s">
        <v>160</v>
      </c>
      <c r="F40" s="68">
        <v>0.65300000000000002</v>
      </c>
      <c r="G40" s="40">
        <v>0.4728</v>
      </c>
      <c r="H40" s="40">
        <v>0.56000000000000005</v>
      </c>
      <c r="I40" s="41">
        <v>45903</v>
      </c>
      <c r="J40" s="56" t="str">
        <f t="shared" si="0"/>
        <v/>
      </c>
    </row>
    <row r="41" spans="1:10" ht="21.75" customHeight="1">
      <c r="A41" s="37">
        <v>40</v>
      </c>
      <c r="B41" s="38"/>
      <c r="C41" s="39" t="s">
        <v>185</v>
      </c>
      <c r="D41" s="39" t="s">
        <v>186</v>
      </c>
      <c r="E41" s="37" t="s">
        <v>120</v>
      </c>
      <c r="F41" s="69">
        <v>0.58919999999999995</v>
      </c>
      <c r="G41" s="40">
        <v>0.4728</v>
      </c>
      <c r="H41" s="40">
        <v>0.76</v>
      </c>
      <c r="I41" s="41">
        <v>45965</v>
      </c>
      <c r="J41" s="56" t="str">
        <f t="shared" si="0"/>
        <v/>
      </c>
    </row>
    <row r="42" spans="1:10" ht="21.75" customHeight="1">
      <c r="A42" s="37">
        <v>41</v>
      </c>
      <c r="B42" s="38"/>
      <c r="C42" s="39" t="s">
        <v>187</v>
      </c>
      <c r="D42" s="39" t="s">
        <v>188</v>
      </c>
      <c r="E42" s="37" t="s">
        <v>189</v>
      </c>
      <c r="F42" s="19">
        <v>0.2843</v>
      </c>
      <c r="G42" s="40">
        <v>0.25559999999999999</v>
      </c>
      <c r="H42" s="40">
        <v>0.2</v>
      </c>
      <c r="I42" s="41">
        <v>45903</v>
      </c>
      <c r="J42" s="56" t="str">
        <f t="shared" si="0"/>
        <v/>
      </c>
    </row>
    <row r="43" spans="1:10" ht="21.75" customHeight="1">
      <c r="A43" s="37">
        <v>42</v>
      </c>
      <c r="B43" s="38"/>
      <c r="C43" s="39" t="s">
        <v>95</v>
      </c>
      <c r="D43" s="39" t="s">
        <v>190</v>
      </c>
      <c r="E43" s="37" t="s">
        <v>191</v>
      </c>
      <c r="F43" s="19">
        <v>0.4551</v>
      </c>
      <c r="G43" s="40">
        <v>0.51759999999999995</v>
      </c>
      <c r="H43" s="40">
        <v>0.64</v>
      </c>
      <c r="I43" s="41">
        <v>46020</v>
      </c>
      <c r="J43" s="56" t="str">
        <f t="shared" si="0"/>
        <v/>
      </c>
    </row>
    <row r="44" spans="1:10" ht="21.75" customHeight="1">
      <c r="A44" s="37">
        <v>43</v>
      </c>
      <c r="B44" s="38"/>
      <c r="C44" s="39" t="s">
        <v>95</v>
      </c>
      <c r="D44" s="39" t="s">
        <v>192</v>
      </c>
      <c r="E44" s="37" t="s">
        <v>113</v>
      </c>
      <c r="F44" s="70">
        <v>0.63890000000000002</v>
      </c>
      <c r="G44" s="40">
        <v>0.65810000000000002</v>
      </c>
      <c r="H44" s="40">
        <v>0.6</v>
      </c>
      <c r="I44" s="41">
        <v>46020</v>
      </c>
      <c r="J44" s="56" t="str">
        <f t="shared" si="0"/>
        <v/>
      </c>
    </row>
    <row r="45" spans="1:10" ht="21.75" customHeight="1">
      <c r="A45" s="37">
        <v>44</v>
      </c>
      <c r="B45" s="38"/>
      <c r="C45" s="39" t="s">
        <v>95</v>
      </c>
      <c r="D45" s="39" t="s">
        <v>193</v>
      </c>
      <c r="E45" s="37" t="s">
        <v>113</v>
      </c>
      <c r="F45" s="23">
        <v>0.67349999999999999</v>
      </c>
      <c r="G45" s="40">
        <v>0.5655</v>
      </c>
      <c r="H45" s="40">
        <v>0.52</v>
      </c>
      <c r="I45" s="41">
        <v>45951</v>
      </c>
      <c r="J45" s="56" t="str">
        <f t="shared" si="0"/>
        <v/>
      </c>
    </row>
    <row r="46" spans="1:10" ht="21.75" customHeight="1">
      <c r="A46" s="37">
        <v>45</v>
      </c>
      <c r="B46" s="38"/>
      <c r="C46" s="39" t="s">
        <v>95</v>
      </c>
      <c r="D46" s="39" t="s">
        <v>194</v>
      </c>
      <c r="E46" s="37" t="s">
        <v>113</v>
      </c>
      <c r="F46" s="71">
        <v>0.6119</v>
      </c>
      <c r="G46" s="40">
        <v>0.50480000000000003</v>
      </c>
      <c r="H46" s="40">
        <v>0.54</v>
      </c>
      <c r="I46" s="41">
        <v>45950</v>
      </c>
      <c r="J46" s="56" t="str">
        <f t="shared" si="0"/>
        <v/>
      </c>
    </row>
    <row r="47" spans="1:10" ht="21.75" customHeight="1">
      <c r="A47" s="37">
        <v>46</v>
      </c>
      <c r="B47" s="38"/>
      <c r="C47" s="39" t="s">
        <v>95</v>
      </c>
      <c r="D47" s="39" t="s">
        <v>195</v>
      </c>
      <c r="E47" s="37" t="s">
        <v>120</v>
      </c>
      <c r="F47" s="27">
        <v>0.70050000000000001</v>
      </c>
      <c r="G47" s="40">
        <v>0.69</v>
      </c>
      <c r="H47" s="40">
        <v>0.6</v>
      </c>
      <c r="I47" s="41">
        <v>46021</v>
      </c>
      <c r="J47" s="56" t="str">
        <f t="shared" si="0"/>
        <v/>
      </c>
    </row>
    <row r="48" spans="1:10" ht="21.75" customHeight="1">
      <c r="A48" s="37">
        <v>47</v>
      </c>
      <c r="B48" s="38"/>
      <c r="C48" s="39" t="s">
        <v>95</v>
      </c>
      <c r="D48" s="39" t="s">
        <v>196</v>
      </c>
      <c r="E48" s="37" t="s">
        <v>120</v>
      </c>
      <c r="F48" s="22">
        <v>0.63460000000000005</v>
      </c>
      <c r="G48" s="40">
        <v>0.51439999999999997</v>
      </c>
      <c r="H48" s="40">
        <v>0.52</v>
      </c>
      <c r="I48" s="41">
        <v>45903</v>
      </c>
      <c r="J48" s="56" t="str">
        <f t="shared" si="0"/>
        <v/>
      </c>
    </row>
    <row r="49" spans="1:10" ht="21.75" customHeight="1">
      <c r="A49" s="37">
        <v>48</v>
      </c>
      <c r="B49" s="38"/>
      <c r="C49" s="39" t="s">
        <v>95</v>
      </c>
      <c r="D49" s="39" t="s">
        <v>197</v>
      </c>
      <c r="E49" s="37" t="s">
        <v>198</v>
      </c>
      <c r="F49" s="72">
        <v>0.64219999999999999</v>
      </c>
      <c r="G49" s="40">
        <v>0.63900000000000001</v>
      </c>
      <c r="H49" s="40">
        <v>0.64</v>
      </c>
      <c r="I49" s="41">
        <v>45903</v>
      </c>
      <c r="J49" s="56" t="str">
        <f t="shared" si="0"/>
        <v/>
      </c>
    </row>
    <row r="50" spans="1:10" ht="21.75" customHeight="1">
      <c r="A50" s="37">
        <v>49</v>
      </c>
      <c r="B50" s="38"/>
      <c r="C50" s="39" t="s">
        <v>199</v>
      </c>
      <c r="D50" s="39" t="s">
        <v>200</v>
      </c>
      <c r="E50" s="37" t="s">
        <v>125</v>
      </c>
      <c r="F50" s="73">
        <v>0.55889999999999995</v>
      </c>
      <c r="G50" s="40">
        <v>0.42809999999999998</v>
      </c>
      <c r="H50" s="40">
        <v>0.7</v>
      </c>
      <c r="I50" s="41">
        <v>45904</v>
      </c>
      <c r="J50" s="56" t="str">
        <f t="shared" si="0"/>
        <v/>
      </c>
    </row>
    <row r="51" spans="1:10" ht="21.75" customHeight="1">
      <c r="A51" s="37">
        <v>50</v>
      </c>
      <c r="B51" s="38"/>
      <c r="C51" s="39" t="s">
        <v>106</v>
      </c>
      <c r="D51" s="39" t="s">
        <v>201</v>
      </c>
      <c r="E51" s="37" t="s">
        <v>202</v>
      </c>
      <c r="F51" s="72">
        <v>0.64219999999999999</v>
      </c>
      <c r="G51" s="40">
        <v>0.72840000000000005</v>
      </c>
      <c r="H51" s="40">
        <v>0.72</v>
      </c>
      <c r="I51" s="41">
        <v>46031</v>
      </c>
      <c r="J51" s="56" t="str">
        <f t="shared" si="0"/>
        <v>🆕</v>
      </c>
    </row>
    <row r="52" spans="1:10" ht="21.75" customHeight="1">
      <c r="A52" s="37">
        <v>51</v>
      </c>
      <c r="B52" s="38"/>
      <c r="C52" s="39" t="s">
        <v>203</v>
      </c>
      <c r="D52" s="39" t="s">
        <v>204</v>
      </c>
      <c r="E52" s="37" t="s">
        <v>116</v>
      </c>
      <c r="F52" s="46">
        <v>0.56759999999999999</v>
      </c>
      <c r="G52" s="40">
        <v>0.42809999999999998</v>
      </c>
      <c r="H52" s="40">
        <v>0.76</v>
      </c>
      <c r="I52" s="41">
        <v>45904</v>
      </c>
      <c r="J52" s="56" t="str">
        <f t="shared" si="0"/>
        <v/>
      </c>
    </row>
    <row r="53" spans="1:10" ht="21.75" customHeight="1">
      <c r="A53" s="37">
        <v>52</v>
      </c>
      <c r="B53" s="38"/>
      <c r="C53" s="39" t="s">
        <v>205</v>
      </c>
      <c r="D53" s="39" t="s">
        <v>206</v>
      </c>
      <c r="E53" s="37" t="s">
        <v>111</v>
      </c>
      <c r="F53" s="19">
        <v>0.47889999999999999</v>
      </c>
      <c r="G53" s="40">
        <v>0.40260000000000001</v>
      </c>
      <c r="H53" s="40">
        <v>0.56000000000000005</v>
      </c>
      <c r="I53" s="41">
        <v>45912</v>
      </c>
      <c r="J53" s="56" t="str">
        <f t="shared" si="0"/>
        <v/>
      </c>
    </row>
    <row r="54" spans="1:10" ht="20.25" customHeight="1">
      <c r="A54" s="53" t="s">
        <v>108</v>
      </c>
      <c r="B54" s="53"/>
      <c r="C54" s="53"/>
      <c r="D54" s="53"/>
      <c r="E54" s="53"/>
      <c r="F54" s="53"/>
      <c r="G54" s="49"/>
      <c r="H54" s="49"/>
      <c r="I54" s="49"/>
      <c r="J54" s="49"/>
    </row>
  </sheetData>
  <mergeCells count="2">
    <mergeCell ref="B1:C1"/>
    <mergeCell ref="A54:F54"/>
  </mergeCells>
  <phoneticPr fontId="24" type="noConversion"/>
  <conditionalFormatting sqref="F2:H53">
    <cfRule type="cellIs" dxfId="0" priority="1" stopIfTrue="1" operator="lessThan">
      <formula>0.6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7A76-BA3C-4466-8536-E12A21A41ECC}">
  <dimension ref="A1:J51"/>
  <sheetViews>
    <sheetView workbookViewId="0"/>
  </sheetViews>
  <sheetFormatPr defaultColWidth="8.53125" defaultRowHeight="16.149999999999999"/>
  <cols>
    <col min="1" max="1" width="6.265625" style="50" customWidth="1"/>
    <col min="2" max="2" width="3.53125" style="51" customWidth="1"/>
    <col min="3" max="3" width="15.59765625" style="51" customWidth="1"/>
    <col min="4" max="4" width="38.265625" style="51" customWidth="1"/>
    <col min="5" max="5" width="10.86328125" style="50" customWidth="1"/>
    <col min="6" max="7" width="19.19921875" style="51" customWidth="1"/>
    <col min="8" max="8" width="14" style="51" customWidth="1"/>
    <col min="9" max="9" width="14.06640625" style="51" hidden="1" customWidth="1"/>
    <col min="10" max="10" width="5.73046875" style="51" customWidth="1"/>
    <col min="11" max="11" width="8.53125" customWidth="1"/>
  </cols>
  <sheetData>
    <row r="1" spans="1:10" ht="33" customHeight="1">
      <c r="A1" s="1" t="s">
        <v>0</v>
      </c>
      <c r="B1" s="52" t="s">
        <v>1</v>
      </c>
      <c r="C1" s="52"/>
      <c r="D1" s="2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4"/>
    </row>
    <row r="2" spans="1:10" ht="24.75" customHeight="1">
      <c r="A2" s="5">
        <v>1</v>
      </c>
      <c r="B2" s="6"/>
      <c r="C2" s="7" t="s">
        <v>8</v>
      </c>
      <c r="D2" s="7" t="s">
        <v>9</v>
      </c>
      <c r="E2" s="5" t="s">
        <v>10</v>
      </c>
      <c r="F2" s="8">
        <v>0.52859999999999996</v>
      </c>
      <c r="G2" s="9">
        <v>0.50480000000000003</v>
      </c>
      <c r="H2" s="9">
        <v>0.78</v>
      </c>
      <c r="I2" s="10">
        <v>45925</v>
      </c>
      <c r="J2" s="4" t="str">
        <f t="shared" ref="J2:J33" si="0">IF(AND(MONTH(I2)=1, YEAR(I2)=2026), "🆕", "")</f>
        <v/>
      </c>
    </row>
    <row r="3" spans="1:10" ht="24.75" customHeight="1">
      <c r="A3" s="5">
        <v>2</v>
      </c>
      <c r="B3" s="6"/>
      <c r="C3" s="7" t="s">
        <v>11</v>
      </c>
      <c r="D3" s="7" t="s">
        <v>12</v>
      </c>
      <c r="E3" s="5" t="s">
        <v>13</v>
      </c>
      <c r="F3" s="11">
        <v>0.59789999999999999</v>
      </c>
      <c r="G3" s="9">
        <v>0.52710000000000001</v>
      </c>
      <c r="H3" s="9">
        <v>0.7</v>
      </c>
      <c r="I3" s="10">
        <v>46045</v>
      </c>
      <c r="J3" s="4" t="str">
        <f t="shared" si="0"/>
        <v>🆕</v>
      </c>
    </row>
    <row r="4" spans="1:10" ht="24.75" customHeight="1">
      <c r="A4" s="5">
        <v>3</v>
      </c>
      <c r="B4" s="6"/>
      <c r="C4" s="7" t="s">
        <v>11</v>
      </c>
      <c r="D4" s="7" t="s">
        <v>14</v>
      </c>
      <c r="E4" s="5" t="s">
        <v>13</v>
      </c>
      <c r="F4" s="12">
        <v>0.52</v>
      </c>
      <c r="G4" s="9">
        <v>0.47599999999999998</v>
      </c>
      <c r="H4" s="9">
        <v>0.64</v>
      </c>
      <c r="I4" s="10">
        <v>46038</v>
      </c>
      <c r="J4" s="4" t="str">
        <f t="shared" si="0"/>
        <v>🆕</v>
      </c>
    </row>
    <row r="5" spans="1:10" ht="24.75" customHeight="1">
      <c r="A5" s="5">
        <v>4</v>
      </c>
      <c r="B5" s="6"/>
      <c r="C5" s="7" t="s">
        <v>11</v>
      </c>
      <c r="D5" s="7" t="s">
        <v>15</v>
      </c>
      <c r="E5" s="5" t="s">
        <v>10</v>
      </c>
      <c r="F5" s="8">
        <v>0.52759999999999996</v>
      </c>
      <c r="G5" s="9">
        <v>0.47920000000000001</v>
      </c>
      <c r="H5" s="9">
        <v>0.76</v>
      </c>
      <c r="I5" s="10">
        <v>45902</v>
      </c>
      <c r="J5" s="4" t="str">
        <f t="shared" si="0"/>
        <v/>
      </c>
    </row>
    <row r="6" spans="1:10" ht="24.75" customHeight="1">
      <c r="A6" s="5">
        <v>5</v>
      </c>
      <c r="B6" s="6"/>
      <c r="C6" s="7" t="s">
        <v>11</v>
      </c>
      <c r="D6" s="7" t="s">
        <v>16</v>
      </c>
      <c r="E6" s="5" t="s">
        <v>17</v>
      </c>
      <c r="F6" s="13">
        <v>0.62919999999999998</v>
      </c>
      <c r="G6" s="9">
        <v>0.55269999999999997</v>
      </c>
      <c r="H6" s="9">
        <v>0.8</v>
      </c>
      <c r="I6" s="10">
        <v>45904</v>
      </c>
      <c r="J6" s="4" t="str">
        <f t="shared" si="0"/>
        <v/>
      </c>
    </row>
    <row r="7" spans="1:10" ht="24.75" customHeight="1">
      <c r="A7" s="5">
        <v>6</v>
      </c>
      <c r="B7" s="6"/>
      <c r="C7" s="7" t="s">
        <v>11</v>
      </c>
      <c r="D7" s="7" t="s">
        <v>18</v>
      </c>
      <c r="E7" s="5" t="s">
        <v>17</v>
      </c>
      <c r="F7" s="14">
        <v>0.56110000000000004</v>
      </c>
      <c r="G7" s="9">
        <v>0.52400000000000002</v>
      </c>
      <c r="H7" s="9">
        <v>0.82</v>
      </c>
      <c r="I7" s="10">
        <v>46029</v>
      </c>
      <c r="J7" s="4" t="str">
        <f t="shared" si="0"/>
        <v>🆕</v>
      </c>
    </row>
    <row r="8" spans="1:10" ht="24.75" customHeight="1">
      <c r="A8" s="5">
        <v>7</v>
      </c>
      <c r="B8" s="6"/>
      <c r="C8" s="7" t="s">
        <v>11</v>
      </c>
      <c r="D8" s="7" t="s">
        <v>19</v>
      </c>
      <c r="E8" s="5" t="s">
        <v>17</v>
      </c>
      <c r="F8" s="15">
        <v>0.65410000000000001</v>
      </c>
      <c r="G8" s="9">
        <v>0.51119999999999999</v>
      </c>
      <c r="H8" s="9">
        <v>0.72</v>
      </c>
      <c r="I8" s="10">
        <v>45947</v>
      </c>
      <c r="J8" s="4" t="str">
        <f t="shared" si="0"/>
        <v/>
      </c>
    </row>
    <row r="9" spans="1:10" ht="24.75" customHeight="1">
      <c r="A9" s="16">
        <v>8</v>
      </c>
      <c r="B9" s="17"/>
      <c r="C9" s="18" t="s">
        <v>20</v>
      </c>
      <c r="D9" s="18" t="s">
        <v>21</v>
      </c>
      <c r="E9" s="16" t="s">
        <v>22</v>
      </c>
      <c r="F9" s="19">
        <v>0.373</v>
      </c>
      <c r="G9" s="20">
        <v>0.43130000000000002</v>
      </c>
      <c r="H9" s="20">
        <v>0.64</v>
      </c>
      <c r="I9" s="21">
        <v>46009</v>
      </c>
      <c r="J9" s="4" t="str">
        <f t="shared" si="0"/>
        <v/>
      </c>
    </row>
    <row r="10" spans="1:10" ht="24.75" customHeight="1">
      <c r="A10" s="16">
        <v>9</v>
      </c>
      <c r="B10" s="17"/>
      <c r="C10" s="18" t="s">
        <v>23</v>
      </c>
      <c r="D10" s="18" t="s">
        <v>24</v>
      </c>
      <c r="E10" s="16" t="s">
        <v>25</v>
      </c>
      <c r="F10" s="22">
        <v>0.83889999999999998</v>
      </c>
      <c r="G10" s="20">
        <v>0.78269999999999995</v>
      </c>
      <c r="H10" s="20">
        <v>0.64</v>
      </c>
      <c r="I10" s="21">
        <v>45981</v>
      </c>
      <c r="J10" s="4" t="str">
        <f t="shared" si="0"/>
        <v/>
      </c>
    </row>
    <row r="11" spans="1:10" ht="24.75" customHeight="1">
      <c r="A11" s="16">
        <v>10</v>
      </c>
      <c r="B11" s="17"/>
      <c r="C11" s="18" t="s">
        <v>23</v>
      </c>
      <c r="D11" s="18" t="s">
        <v>26</v>
      </c>
      <c r="E11" s="16" t="s">
        <v>27</v>
      </c>
      <c r="F11" s="23">
        <v>0.90159999999999996</v>
      </c>
      <c r="G11" s="20">
        <v>0.82110000000000005</v>
      </c>
      <c r="H11" s="20">
        <v>0.78</v>
      </c>
      <c r="I11" s="21">
        <v>45982</v>
      </c>
      <c r="J11" s="4" t="str">
        <f t="shared" si="0"/>
        <v/>
      </c>
    </row>
    <row r="12" spans="1:10" ht="24.75" customHeight="1">
      <c r="A12" s="16">
        <v>11</v>
      </c>
      <c r="B12" s="17"/>
      <c r="C12" s="18" t="s">
        <v>28</v>
      </c>
      <c r="D12" s="18" t="s">
        <v>29</v>
      </c>
      <c r="E12" s="16" t="s">
        <v>30</v>
      </c>
      <c r="F12" s="19">
        <v>0.26050000000000001</v>
      </c>
      <c r="G12" s="20">
        <v>0.2492</v>
      </c>
      <c r="H12" s="20">
        <v>0.54</v>
      </c>
      <c r="I12" s="21">
        <v>46002</v>
      </c>
      <c r="J12" s="4" t="str">
        <f t="shared" si="0"/>
        <v/>
      </c>
    </row>
    <row r="13" spans="1:10" ht="24.75" customHeight="1">
      <c r="A13" s="16">
        <v>12</v>
      </c>
      <c r="B13" s="17"/>
      <c r="C13" s="18" t="s">
        <v>31</v>
      </c>
      <c r="D13" s="18" t="s">
        <v>32</v>
      </c>
      <c r="E13" s="16" t="s">
        <v>33</v>
      </c>
      <c r="F13" s="24">
        <v>0.73509999999999998</v>
      </c>
      <c r="G13" s="20">
        <v>0.73480000000000001</v>
      </c>
      <c r="H13" s="20">
        <v>0.86</v>
      </c>
      <c r="I13" s="21">
        <v>45980</v>
      </c>
      <c r="J13" s="4" t="str">
        <f t="shared" si="0"/>
        <v/>
      </c>
    </row>
    <row r="14" spans="1:10" ht="24.75" customHeight="1">
      <c r="A14" s="16">
        <v>13</v>
      </c>
      <c r="B14" s="17"/>
      <c r="C14" s="18" t="s">
        <v>31</v>
      </c>
      <c r="D14" s="18" t="s">
        <v>34</v>
      </c>
      <c r="E14" s="16" t="s">
        <v>35</v>
      </c>
      <c r="F14" s="25">
        <v>0.80320000000000003</v>
      </c>
      <c r="G14" s="20">
        <v>0.8115</v>
      </c>
      <c r="H14" s="20">
        <v>0.92</v>
      </c>
      <c r="I14" s="21">
        <v>45904</v>
      </c>
      <c r="J14" s="4" t="str">
        <f t="shared" si="0"/>
        <v/>
      </c>
    </row>
    <row r="15" spans="1:10" ht="24.75" customHeight="1">
      <c r="A15" s="16">
        <v>14</v>
      </c>
      <c r="B15" s="17"/>
      <c r="C15" s="18" t="s">
        <v>31</v>
      </c>
      <c r="D15" s="18" t="s">
        <v>36</v>
      </c>
      <c r="E15" s="16" t="s">
        <v>37</v>
      </c>
      <c r="F15" s="26">
        <v>0.92210000000000003</v>
      </c>
      <c r="G15" s="20">
        <v>0.88500000000000001</v>
      </c>
      <c r="H15" s="20">
        <v>0.9</v>
      </c>
      <c r="I15" s="21">
        <v>45981</v>
      </c>
      <c r="J15" s="4" t="str">
        <f t="shared" si="0"/>
        <v/>
      </c>
    </row>
    <row r="16" spans="1:10" ht="24.75" customHeight="1">
      <c r="A16" s="16">
        <v>15</v>
      </c>
      <c r="B16" s="17"/>
      <c r="C16" s="18" t="s">
        <v>31</v>
      </c>
      <c r="D16" s="18" t="s">
        <v>38</v>
      </c>
      <c r="E16" s="16" t="s">
        <v>39</v>
      </c>
      <c r="F16" s="27">
        <v>0.9395</v>
      </c>
      <c r="G16" s="20">
        <v>0.84019999999999995</v>
      </c>
      <c r="H16" s="20">
        <v>0.88</v>
      </c>
      <c r="I16" s="21">
        <v>45989</v>
      </c>
      <c r="J16" s="4" t="str">
        <f t="shared" si="0"/>
        <v/>
      </c>
    </row>
    <row r="17" spans="1:10" ht="24.75" customHeight="1">
      <c r="A17" s="16">
        <v>16</v>
      </c>
      <c r="B17" s="17"/>
      <c r="C17" s="18" t="s">
        <v>31</v>
      </c>
      <c r="D17" s="18" t="s">
        <v>40</v>
      </c>
      <c r="E17" s="16" t="s">
        <v>39</v>
      </c>
      <c r="F17" s="28">
        <v>0.86050000000000004</v>
      </c>
      <c r="G17" s="20">
        <v>0.87219999999999998</v>
      </c>
      <c r="H17" s="20">
        <v>0.9</v>
      </c>
      <c r="I17" s="21">
        <v>45992</v>
      </c>
      <c r="J17" s="4" t="str">
        <f t="shared" si="0"/>
        <v/>
      </c>
    </row>
    <row r="18" spans="1:10" ht="24.75" customHeight="1">
      <c r="A18" s="16">
        <v>17</v>
      </c>
      <c r="B18" s="17"/>
      <c r="C18" s="18" t="s">
        <v>41</v>
      </c>
      <c r="D18" s="18" t="s">
        <v>42</v>
      </c>
      <c r="E18" s="16" t="s">
        <v>43</v>
      </c>
      <c r="F18" s="19">
        <v>0.38919999999999999</v>
      </c>
      <c r="G18" s="20">
        <v>0.3962</v>
      </c>
      <c r="H18" s="20">
        <v>0.74</v>
      </c>
      <c r="I18" s="21">
        <v>45960</v>
      </c>
      <c r="J18" s="4" t="str">
        <f t="shared" si="0"/>
        <v/>
      </c>
    </row>
    <row r="19" spans="1:10" ht="24.75" customHeight="1">
      <c r="A19" s="16">
        <v>18</v>
      </c>
      <c r="B19" s="17"/>
      <c r="C19" s="18" t="s">
        <v>44</v>
      </c>
      <c r="D19" s="18" t="s">
        <v>45</v>
      </c>
      <c r="E19" s="16" t="s">
        <v>46</v>
      </c>
      <c r="F19" s="11">
        <v>0.5968</v>
      </c>
      <c r="G19" s="20">
        <v>0.46650000000000003</v>
      </c>
      <c r="H19" s="20">
        <v>0.86</v>
      </c>
      <c r="I19" s="21">
        <v>45903</v>
      </c>
      <c r="J19" s="4" t="str">
        <f t="shared" si="0"/>
        <v/>
      </c>
    </row>
    <row r="20" spans="1:10" ht="24.75" customHeight="1">
      <c r="A20" s="16">
        <v>19</v>
      </c>
      <c r="B20" s="17"/>
      <c r="C20" s="18" t="s">
        <v>44</v>
      </c>
      <c r="D20" s="18" t="s">
        <v>47</v>
      </c>
      <c r="E20" s="16" t="s">
        <v>48</v>
      </c>
      <c r="F20" s="19">
        <v>0.31680000000000003</v>
      </c>
      <c r="G20" s="20">
        <v>0.1661</v>
      </c>
      <c r="H20" s="20">
        <v>0.64</v>
      </c>
      <c r="I20" s="21">
        <v>45904</v>
      </c>
      <c r="J20" s="4" t="str">
        <f t="shared" si="0"/>
        <v/>
      </c>
    </row>
    <row r="21" spans="1:10" ht="24.75" customHeight="1">
      <c r="A21" s="16">
        <v>20</v>
      </c>
      <c r="B21" s="17"/>
      <c r="C21" s="18" t="s">
        <v>44</v>
      </c>
      <c r="D21" s="18" t="s">
        <v>49</v>
      </c>
      <c r="E21" s="16" t="s">
        <v>50</v>
      </c>
      <c r="F21" s="29">
        <v>0.73299999999999998</v>
      </c>
      <c r="G21" s="20">
        <v>0.77959999999999996</v>
      </c>
      <c r="H21" s="20">
        <v>0.78</v>
      </c>
      <c r="I21" s="21">
        <v>45912</v>
      </c>
      <c r="J21" s="4" t="str">
        <f t="shared" si="0"/>
        <v/>
      </c>
    </row>
    <row r="22" spans="1:10" ht="24.75" customHeight="1">
      <c r="A22" s="16">
        <v>21</v>
      </c>
      <c r="B22" s="17"/>
      <c r="C22" s="18" t="s">
        <v>51</v>
      </c>
      <c r="D22" s="18" t="s">
        <v>52</v>
      </c>
      <c r="E22" s="16" t="s">
        <v>53</v>
      </c>
      <c r="F22" s="19">
        <v>0.39029999999999998</v>
      </c>
      <c r="G22" s="20">
        <v>0.23960000000000001</v>
      </c>
      <c r="H22" s="20">
        <v>0.64</v>
      </c>
      <c r="I22" s="21">
        <v>45973</v>
      </c>
      <c r="J22" s="4" t="str">
        <f t="shared" si="0"/>
        <v/>
      </c>
    </row>
    <row r="23" spans="1:10" ht="24.75" customHeight="1">
      <c r="A23" s="16">
        <v>22</v>
      </c>
      <c r="B23" s="17"/>
      <c r="C23" s="18" t="s">
        <v>54</v>
      </c>
      <c r="D23" s="18" t="s">
        <v>55</v>
      </c>
      <c r="E23" s="16" t="s">
        <v>53</v>
      </c>
      <c r="F23" s="30">
        <v>0.62160000000000004</v>
      </c>
      <c r="G23" s="20">
        <v>0.46970000000000001</v>
      </c>
      <c r="H23" s="20">
        <v>0.48</v>
      </c>
      <c r="I23" s="21">
        <v>46051</v>
      </c>
      <c r="J23" s="4" t="str">
        <f t="shared" si="0"/>
        <v>🆕</v>
      </c>
    </row>
    <row r="24" spans="1:10" ht="24.75" customHeight="1">
      <c r="A24" s="16">
        <v>23</v>
      </c>
      <c r="B24" s="17"/>
      <c r="C24" s="18" t="s">
        <v>54</v>
      </c>
      <c r="D24" s="18" t="s">
        <v>56</v>
      </c>
      <c r="E24" s="16" t="s">
        <v>22</v>
      </c>
      <c r="F24" s="19">
        <v>0.49619999999999997</v>
      </c>
      <c r="G24" s="20">
        <v>0.50160000000000005</v>
      </c>
      <c r="H24" s="20">
        <v>0.66</v>
      </c>
      <c r="I24" s="21">
        <v>46013</v>
      </c>
      <c r="J24" s="4" t="str">
        <f t="shared" si="0"/>
        <v/>
      </c>
    </row>
    <row r="25" spans="1:10" ht="24.75" customHeight="1">
      <c r="A25" s="16">
        <v>24</v>
      </c>
      <c r="B25" s="17"/>
      <c r="C25" s="18" t="s">
        <v>57</v>
      </c>
      <c r="D25" s="18" t="s">
        <v>58</v>
      </c>
      <c r="E25" s="16" t="s">
        <v>59</v>
      </c>
      <c r="F25" s="31">
        <v>0.51239999999999997</v>
      </c>
      <c r="G25" s="20">
        <v>0.54630000000000001</v>
      </c>
      <c r="H25" s="20">
        <v>0.8</v>
      </c>
      <c r="I25" s="21">
        <v>45903</v>
      </c>
      <c r="J25" s="4" t="str">
        <f t="shared" si="0"/>
        <v/>
      </c>
    </row>
    <row r="26" spans="1:10" ht="24.75" customHeight="1">
      <c r="A26" s="16">
        <v>25</v>
      </c>
      <c r="B26" s="17"/>
      <c r="C26" s="18" t="s">
        <v>57</v>
      </c>
      <c r="D26" s="18" t="s">
        <v>60</v>
      </c>
      <c r="E26" s="16" t="s">
        <v>35</v>
      </c>
      <c r="F26" s="15">
        <v>0.65620000000000001</v>
      </c>
      <c r="G26" s="20">
        <v>0.71250000000000002</v>
      </c>
      <c r="H26" s="20">
        <v>0.8</v>
      </c>
      <c r="I26" s="21">
        <v>45979</v>
      </c>
      <c r="J26" s="4" t="str">
        <f t="shared" si="0"/>
        <v/>
      </c>
    </row>
    <row r="27" spans="1:10" ht="24.75" customHeight="1">
      <c r="A27" s="16">
        <v>26</v>
      </c>
      <c r="B27" s="17"/>
      <c r="C27" s="18" t="s">
        <v>57</v>
      </c>
      <c r="D27" s="18" t="s">
        <v>61</v>
      </c>
      <c r="E27" s="16" t="s">
        <v>62</v>
      </c>
      <c r="F27" s="32">
        <v>0.76219999999999999</v>
      </c>
      <c r="G27" s="20">
        <v>0.78269999999999995</v>
      </c>
      <c r="H27" s="20">
        <v>0.84</v>
      </c>
      <c r="I27" s="21">
        <v>45979</v>
      </c>
      <c r="J27" s="4" t="str">
        <f t="shared" si="0"/>
        <v/>
      </c>
    </row>
    <row r="28" spans="1:10" ht="24.75" customHeight="1">
      <c r="A28" s="16">
        <v>27</v>
      </c>
      <c r="B28" s="17"/>
      <c r="C28" s="18" t="s">
        <v>57</v>
      </c>
      <c r="D28" s="18" t="s">
        <v>63</v>
      </c>
      <c r="E28" s="16" t="s">
        <v>64</v>
      </c>
      <c r="F28" s="33">
        <v>0.69840000000000002</v>
      </c>
      <c r="G28" s="20">
        <v>0.66449999999999998</v>
      </c>
      <c r="H28" s="20">
        <v>0.86</v>
      </c>
      <c r="I28" s="21">
        <v>45904</v>
      </c>
      <c r="J28" s="4" t="str">
        <f t="shared" si="0"/>
        <v/>
      </c>
    </row>
    <row r="29" spans="1:10" ht="24.75" customHeight="1">
      <c r="A29" s="16">
        <v>28</v>
      </c>
      <c r="B29" s="17"/>
      <c r="C29" s="18" t="s">
        <v>57</v>
      </c>
      <c r="D29" s="18" t="s">
        <v>65</v>
      </c>
      <c r="E29" s="16" t="s">
        <v>66</v>
      </c>
      <c r="F29" s="34">
        <v>0.69299999999999995</v>
      </c>
      <c r="G29" s="20">
        <v>0.5655</v>
      </c>
      <c r="H29" s="20">
        <v>0.56000000000000005</v>
      </c>
      <c r="I29" s="21">
        <v>45904</v>
      </c>
      <c r="J29" s="4" t="str">
        <f t="shared" si="0"/>
        <v/>
      </c>
    </row>
    <row r="30" spans="1:10" ht="24.75" customHeight="1">
      <c r="A30" s="16">
        <v>29</v>
      </c>
      <c r="B30" s="17"/>
      <c r="C30" s="18" t="s">
        <v>57</v>
      </c>
      <c r="D30" s="18" t="s">
        <v>67</v>
      </c>
      <c r="E30" s="16" t="s">
        <v>68</v>
      </c>
      <c r="F30" s="35">
        <v>0.76759999999999995</v>
      </c>
      <c r="G30" s="20">
        <v>0.79869999999999997</v>
      </c>
      <c r="H30" s="20">
        <v>0.86</v>
      </c>
      <c r="I30" s="21">
        <v>45904</v>
      </c>
      <c r="J30" s="4" t="str">
        <f t="shared" si="0"/>
        <v/>
      </c>
    </row>
    <row r="31" spans="1:10" ht="24.75" customHeight="1">
      <c r="A31" s="16">
        <v>30</v>
      </c>
      <c r="B31" s="17"/>
      <c r="C31" s="18" t="s">
        <v>57</v>
      </c>
      <c r="D31" s="18" t="s">
        <v>69</v>
      </c>
      <c r="E31" s="16" t="s">
        <v>37</v>
      </c>
      <c r="F31" s="32">
        <v>0.76329999999999998</v>
      </c>
      <c r="G31" s="20">
        <v>0.80189999999999995</v>
      </c>
      <c r="H31" s="20">
        <v>0.88</v>
      </c>
      <c r="I31" s="21">
        <v>45903</v>
      </c>
      <c r="J31" s="4" t="str">
        <f t="shared" si="0"/>
        <v/>
      </c>
    </row>
    <row r="32" spans="1:10" ht="24.75" customHeight="1">
      <c r="A32" s="16">
        <v>31</v>
      </c>
      <c r="B32" s="17"/>
      <c r="C32" s="18" t="s">
        <v>57</v>
      </c>
      <c r="D32" s="18" t="s">
        <v>70</v>
      </c>
      <c r="E32" s="16" t="s">
        <v>71</v>
      </c>
      <c r="F32" s="26">
        <v>0.92</v>
      </c>
      <c r="G32" s="20">
        <v>0.86580000000000001</v>
      </c>
      <c r="H32" s="20">
        <v>0.88</v>
      </c>
      <c r="I32" s="21">
        <v>45904</v>
      </c>
      <c r="J32" s="4" t="str">
        <f t="shared" si="0"/>
        <v/>
      </c>
    </row>
    <row r="33" spans="1:10" ht="24.75" customHeight="1">
      <c r="A33" s="16">
        <v>32</v>
      </c>
      <c r="B33" s="17"/>
      <c r="C33" s="18" t="s">
        <v>72</v>
      </c>
      <c r="D33" s="18" t="s">
        <v>73</v>
      </c>
      <c r="E33" s="16" t="s">
        <v>33</v>
      </c>
      <c r="F33" s="36">
        <v>0.71460000000000001</v>
      </c>
      <c r="G33" s="20">
        <v>0.57830000000000004</v>
      </c>
      <c r="H33" s="20">
        <v>0.92</v>
      </c>
      <c r="I33" s="21">
        <v>45980</v>
      </c>
      <c r="J33" s="4" t="str">
        <f t="shared" si="0"/>
        <v/>
      </c>
    </row>
    <row r="34" spans="1:10" ht="24.75" customHeight="1">
      <c r="A34" s="16">
        <v>33</v>
      </c>
      <c r="B34" s="17"/>
      <c r="C34" s="18" t="s">
        <v>72</v>
      </c>
      <c r="D34" s="18" t="s">
        <v>74</v>
      </c>
      <c r="E34" s="16" t="s">
        <v>75</v>
      </c>
      <c r="F34" s="29">
        <v>0.73080000000000001</v>
      </c>
      <c r="G34" s="20">
        <v>0.58150000000000002</v>
      </c>
      <c r="H34" s="20">
        <v>0.86</v>
      </c>
      <c r="I34" s="21">
        <v>45980</v>
      </c>
      <c r="J34" s="4" t="str">
        <f t="shared" ref="J34:J50" si="1">IF(AND(MONTH(I34)=1, YEAR(I34)=2026), "🆕", "")</f>
        <v/>
      </c>
    </row>
    <row r="35" spans="1:10" ht="24.75" customHeight="1">
      <c r="A35" s="37">
        <v>34</v>
      </c>
      <c r="B35" s="38"/>
      <c r="C35" s="39" t="s">
        <v>76</v>
      </c>
      <c r="D35" s="39" t="s">
        <v>77</v>
      </c>
      <c r="E35" s="37" t="s">
        <v>78</v>
      </c>
      <c r="F35" s="32">
        <v>0.76380000000000003</v>
      </c>
      <c r="G35" s="40">
        <v>0.58819999999999995</v>
      </c>
      <c r="H35" s="40">
        <v>0.57999999999999996</v>
      </c>
      <c r="I35" s="41">
        <v>45744</v>
      </c>
      <c r="J35" s="4" t="str">
        <f t="shared" si="1"/>
        <v/>
      </c>
    </row>
    <row r="36" spans="1:10" ht="24.75" customHeight="1">
      <c r="A36" s="37">
        <v>35</v>
      </c>
      <c r="B36" s="38"/>
      <c r="C36" s="39" t="s">
        <v>76</v>
      </c>
      <c r="D36" s="39" t="s">
        <v>79</v>
      </c>
      <c r="E36" s="37" t="s">
        <v>80</v>
      </c>
      <c r="F36" s="22">
        <v>0.83779999999999999</v>
      </c>
      <c r="G36" s="40">
        <v>0.61980000000000002</v>
      </c>
      <c r="H36" s="40">
        <v>0.5</v>
      </c>
      <c r="I36" s="41">
        <v>45982</v>
      </c>
      <c r="J36" s="4" t="str">
        <f t="shared" si="1"/>
        <v/>
      </c>
    </row>
    <row r="37" spans="1:10" ht="24.75" customHeight="1">
      <c r="A37" s="37">
        <v>36</v>
      </c>
      <c r="B37" s="38"/>
      <c r="C37" s="39" t="s">
        <v>76</v>
      </c>
      <c r="D37" s="39" t="s">
        <v>81</v>
      </c>
      <c r="E37" s="37" t="s">
        <v>80</v>
      </c>
      <c r="F37" s="32">
        <v>0.76439999999999997</v>
      </c>
      <c r="G37" s="40">
        <v>0.59740000000000004</v>
      </c>
      <c r="H37" s="40">
        <v>0.54</v>
      </c>
      <c r="I37" s="41">
        <v>45932</v>
      </c>
      <c r="J37" s="4" t="str">
        <f t="shared" si="1"/>
        <v/>
      </c>
    </row>
    <row r="38" spans="1:10" ht="24.75" customHeight="1">
      <c r="A38" s="37">
        <v>37</v>
      </c>
      <c r="B38" s="38"/>
      <c r="C38" s="39" t="s">
        <v>76</v>
      </c>
      <c r="D38" s="39" t="s">
        <v>82</v>
      </c>
      <c r="E38" s="37" t="s">
        <v>80</v>
      </c>
      <c r="F38" s="42">
        <v>0.74919999999999998</v>
      </c>
      <c r="G38" s="40">
        <v>0.58150000000000002</v>
      </c>
      <c r="H38" s="40">
        <v>0.52</v>
      </c>
      <c r="I38" s="41">
        <v>45915</v>
      </c>
      <c r="J38" s="4" t="str">
        <f t="shared" si="1"/>
        <v/>
      </c>
    </row>
    <row r="39" spans="1:10" ht="24.75" customHeight="1">
      <c r="A39" s="37">
        <v>38</v>
      </c>
      <c r="B39" s="38"/>
      <c r="C39" s="39" t="s">
        <v>83</v>
      </c>
      <c r="D39" s="39" t="s">
        <v>84</v>
      </c>
      <c r="E39" s="37" t="s">
        <v>85</v>
      </c>
      <c r="F39" s="43">
        <v>0.70920000000000005</v>
      </c>
      <c r="G39" s="40">
        <v>0.71240000000000003</v>
      </c>
      <c r="H39" s="40">
        <v>0.74</v>
      </c>
      <c r="I39" s="41">
        <v>45903</v>
      </c>
      <c r="J39" s="4" t="str">
        <f t="shared" si="1"/>
        <v/>
      </c>
    </row>
    <row r="40" spans="1:10" ht="24.75" customHeight="1">
      <c r="A40" s="37">
        <v>39</v>
      </c>
      <c r="B40" s="38"/>
      <c r="C40" s="39" t="s">
        <v>86</v>
      </c>
      <c r="D40" s="39" t="s">
        <v>87</v>
      </c>
      <c r="E40" s="37" t="s">
        <v>88</v>
      </c>
      <c r="F40" s="19">
        <v>0.2908</v>
      </c>
      <c r="G40" s="40">
        <v>0.22359999999999999</v>
      </c>
      <c r="H40" s="40">
        <v>0.74</v>
      </c>
      <c r="I40" s="41">
        <v>45903</v>
      </c>
      <c r="J40" s="4" t="str">
        <f t="shared" si="1"/>
        <v/>
      </c>
    </row>
    <row r="41" spans="1:10" ht="24.75" customHeight="1">
      <c r="A41" s="37">
        <v>40</v>
      </c>
      <c r="B41" s="38"/>
      <c r="C41" s="39" t="s">
        <v>89</v>
      </c>
      <c r="D41" s="39" t="s">
        <v>90</v>
      </c>
      <c r="E41" s="37" t="s">
        <v>91</v>
      </c>
      <c r="F41" s="19">
        <v>0.20319999999999999</v>
      </c>
      <c r="G41" s="40">
        <v>0.20130000000000001</v>
      </c>
      <c r="H41" s="40">
        <v>0.06</v>
      </c>
      <c r="I41" s="41">
        <v>45903</v>
      </c>
      <c r="J41" s="4" t="str">
        <f t="shared" si="1"/>
        <v/>
      </c>
    </row>
    <row r="42" spans="1:10" ht="24.75" customHeight="1">
      <c r="A42" s="37">
        <v>41</v>
      </c>
      <c r="B42" s="38"/>
      <c r="C42" s="39" t="s">
        <v>92</v>
      </c>
      <c r="D42" s="39" t="s">
        <v>93</v>
      </c>
      <c r="E42" s="37" t="s">
        <v>94</v>
      </c>
      <c r="F42" s="44">
        <v>0.56759999999999999</v>
      </c>
      <c r="G42" s="40">
        <v>0.43769999999999998</v>
      </c>
      <c r="H42" s="40">
        <v>0.52</v>
      </c>
      <c r="I42" s="41">
        <v>45919</v>
      </c>
      <c r="J42" s="4" t="str">
        <f t="shared" si="1"/>
        <v/>
      </c>
    </row>
    <row r="43" spans="1:10" ht="24.75" customHeight="1">
      <c r="A43" s="37">
        <v>42</v>
      </c>
      <c r="B43" s="38"/>
      <c r="C43" s="39" t="s">
        <v>95</v>
      </c>
      <c r="D43" s="39" t="s">
        <v>96</v>
      </c>
      <c r="E43" s="37" t="s">
        <v>13</v>
      </c>
      <c r="F43" s="45">
        <v>0.63570000000000004</v>
      </c>
      <c r="G43" s="40">
        <v>0.55589999999999995</v>
      </c>
      <c r="H43" s="40">
        <v>0.6</v>
      </c>
      <c r="I43" s="41">
        <v>45903</v>
      </c>
      <c r="J43" s="4" t="str">
        <f t="shared" si="1"/>
        <v/>
      </c>
    </row>
    <row r="44" spans="1:10" ht="24.75" customHeight="1">
      <c r="A44" s="37">
        <v>43</v>
      </c>
      <c r="B44" s="38"/>
      <c r="C44" s="39" t="s">
        <v>95</v>
      </c>
      <c r="D44" s="39" t="s">
        <v>97</v>
      </c>
      <c r="E44" s="37" t="s">
        <v>98</v>
      </c>
      <c r="F44" s="36">
        <v>0.7157</v>
      </c>
      <c r="G44" s="40">
        <v>0.53669999999999995</v>
      </c>
      <c r="H44" s="40">
        <v>0.66</v>
      </c>
      <c r="I44" s="41">
        <v>45903</v>
      </c>
      <c r="J44" s="4" t="str">
        <f t="shared" si="1"/>
        <v/>
      </c>
    </row>
    <row r="45" spans="1:10" ht="24.75" customHeight="1">
      <c r="A45" s="37">
        <v>44</v>
      </c>
      <c r="B45" s="38"/>
      <c r="C45" s="39" t="s">
        <v>95</v>
      </c>
      <c r="D45" s="39" t="s">
        <v>99</v>
      </c>
      <c r="E45" s="37" t="s">
        <v>98</v>
      </c>
      <c r="F45" s="46">
        <v>0.73950000000000005</v>
      </c>
      <c r="G45" s="40">
        <v>0.58150000000000002</v>
      </c>
      <c r="H45" s="40">
        <v>0.5</v>
      </c>
      <c r="I45" s="41">
        <v>45953</v>
      </c>
      <c r="J45" s="4" t="str">
        <f t="shared" si="1"/>
        <v/>
      </c>
    </row>
    <row r="46" spans="1:10" ht="24.75" customHeight="1">
      <c r="A46" s="37">
        <v>45</v>
      </c>
      <c r="B46" s="38"/>
      <c r="C46" s="39" t="s">
        <v>95</v>
      </c>
      <c r="D46" s="39" t="s">
        <v>100</v>
      </c>
      <c r="E46" s="37" t="s">
        <v>98</v>
      </c>
      <c r="F46" s="19">
        <v>6.59E-2</v>
      </c>
      <c r="G46" s="40">
        <v>0.08</v>
      </c>
      <c r="H46" s="40">
        <v>0.54</v>
      </c>
      <c r="I46" s="41">
        <v>45926</v>
      </c>
      <c r="J46" s="4" t="str">
        <f t="shared" si="1"/>
        <v/>
      </c>
    </row>
    <row r="47" spans="1:10" ht="24.75" customHeight="1">
      <c r="A47" s="37">
        <v>46</v>
      </c>
      <c r="B47" s="38"/>
      <c r="C47" s="39" t="s">
        <v>95</v>
      </c>
      <c r="D47" s="39" t="s">
        <v>101</v>
      </c>
      <c r="E47" s="37" t="s">
        <v>102</v>
      </c>
      <c r="F47" s="46">
        <v>0.73950000000000005</v>
      </c>
      <c r="G47" s="40">
        <v>0.76039999999999996</v>
      </c>
      <c r="H47" s="40">
        <v>0.66</v>
      </c>
      <c r="I47" s="41">
        <v>46022</v>
      </c>
      <c r="J47" s="4" t="str">
        <f t="shared" si="1"/>
        <v/>
      </c>
    </row>
    <row r="48" spans="1:10" ht="24.75" customHeight="1">
      <c r="A48" s="37">
        <v>47</v>
      </c>
      <c r="B48" s="38"/>
      <c r="C48" s="39" t="s">
        <v>95</v>
      </c>
      <c r="D48" s="39" t="s">
        <v>103</v>
      </c>
      <c r="E48" s="37" t="s">
        <v>22</v>
      </c>
      <c r="F48" s="15">
        <v>0.65300000000000002</v>
      </c>
      <c r="G48" s="40">
        <v>0.52400000000000002</v>
      </c>
      <c r="H48" s="40">
        <v>0.54</v>
      </c>
      <c r="I48" s="41">
        <v>45915</v>
      </c>
      <c r="J48" s="4" t="str">
        <f t="shared" si="1"/>
        <v/>
      </c>
    </row>
    <row r="49" spans="1:10" ht="24.75" customHeight="1">
      <c r="A49" s="37">
        <v>48</v>
      </c>
      <c r="B49" s="38"/>
      <c r="C49" s="39" t="s">
        <v>95</v>
      </c>
      <c r="D49" s="39" t="s">
        <v>104</v>
      </c>
      <c r="E49" s="37" t="s">
        <v>105</v>
      </c>
      <c r="F49" s="47">
        <v>0.75890000000000002</v>
      </c>
      <c r="G49" s="40">
        <v>0.7923</v>
      </c>
      <c r="H49" s="40">
        <v>0.74</v>
      </c>
      <c r="I49" s="41">
        <v>46024</v>
      </c>
      <c r="J49" s="4" t="str">
        <f t="shared" si="1"/>
        <v>🆕</v>
      </c>
    </row>
    <row r="50" spans="1:10" ht="24.75" customHeight="1">
      <c r="A50" s="37">
        <v>49</v>
      </c>
      <c r="B50" s="38"/>
      <c r="C50" s="39" t="s">
        <v>106</v>
      </c>
      <c r="D50" s="39" t="s">
        <v>107</v>
      </c>
      <c r="E50" s="37" t="s">
        <v>22</v>
      </c>
      <c r="F50" s="48">
        <v>0.52539999999999998</v>
      </c>
      <c r="G50" s="40">
        <v>0.35139999999999999</v>
      </c>
      <c r="H50" s="40">
        <v>0.8</v>
      </c>
      <c r="I50" s="41">
        <v>45903</v>
      </c>
      <c r="J50" s="4" t="str">
        <f t="shared" si="1"/>
        <v/>
      </c>
    </row>
    <row r="51" spans="1:10" ht="20.25" customHeight="1">
      <c r="A51" s="53" t="s">
        <v>108</v>
      </c>
      <c r="B51" s="53"/>
      <c r="C51" s="53"/>
      <c r="D51" s="53"/>
      <c r="E51" s="53"/>
      <c r="F51" s="53"/>
      <c r="G51" s="49"/>
      <c r="H51" s="49"/>
      <c r="I51" s="49"/>
      <c r="J51" s="49"/>
    </row>
  </sheetData>
  <mergeCells count="2">
    <mergeCell ref="B1:C1"/>
    <mergeCell ref="A51:F51"/>
  </mergeCells>
  <phoneticPr fontId="24" type="noConversion"/>
  <conditionalFormatting sqref="F2:H50">
    <cfRule type="cellIs" dxfId="1" priority="1" stopIfTrue="1" operator="lessThan">
      <formula>0.6</formula>
    </cfRule>
  </conditionalFormatting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</vt:lpstr>
      <vt:lpstr>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林明瑜</dc:creator>
  <cp:lastModifiedBy>檢測技術1</cp:lastModifiedBy>
  <cp:lastPrinted>2026-01-08T02:15:23Z</cp:lastPrinted>
  <dcterms:created xsi:type="dcterms:W3CDTF">2025-01-24T06:45:56Z</dcterms:created>
  <dcterms:modified xsi:type="dcterms:W3CDTF">2026-06-09T09:39:55Z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3.1</vt:lpwstr>
  </property>
  <property fmtid="{D5CDD505-2E9C-101B-9397-08002B2CF9AE}" pid="3" name="ContentTypeId">
    <vt:lpwstr>0x01010097692BAB3C3D464ABB612B3D62054762</vt:lpwstr>
  </property>
  <property fmtid="{D5CDD505-2E9C-101B-9397-08002B2CF9AE}" pid="4" name="MediaServiceImageTags">
    <vt:lpwstr/>
  </property>
</Properties>
</file>