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2025.10~2026.2中文Excel\"/>
    </mc:Choice>
  </mc:AlternateContent>
  <xr:revisionPtr revIDLastSave="0" documentId="13_ncr:1_{DB803637-35CE-4BE2-9984-001DA4B6E164}" xr6:coauthVersionLast="47" xr6:coauthVersionMax="47" xr10:uidLastSave="{00000000-0000-0000-0000-000000000000}"/>
  <bookViews>
    <workbookView xWindow="-19930" yWindow="3390" windowWidth="16590" windowHeight="13500" xr2:uid="{EEB75E1B-C41C-4D4F-951A-A78F261903E2}"/>
  </bookViews>
  <sheets>
    <sheet name="小" sheetId="2" r:id="rId1"/>
    <sheet name="大" sheetId="1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2" l="1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" i="2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<sst xmlns="http://schemas.openxmlformats.org/spreadsheetml/2006/main" count="276" uniqueCount="192">
  <si>
    <t>序號</t>
  </si>
  <si>
    <t>開發單位</t>
  </si>
  <si>
    <t>版本</t>
  </si>
  <si>
    <t>大小</t>
  </si>
  <si>
    <t>高中學測國文科
(近五年)</t>
  </si>
  <si>
    <t>高中學測社會科
(近五年)</t>
  </si>
  <si>
    <t>台灣價值觀</t>
  </si>
  <si>
    <t>測試日期</t>
  </si>
  <si>
    <t>dphn</t>
  </si>
  <si>
    <t>Dolphin-Mistral-24B</t>
  </si>
  <si>
    <t>23.6B</t>
  </si>
  <si>
    <t>Mistral</t>
  </si>
  <si>
    <t>Mistral-Small-3.1</t>
  </si>
  <si>
    <t>24B</t>
  </si>
  <si>
    <t>Mistral-Small-3.2</t>
  </si>
  <si>
    <t>Magistral-Small-2506</t>
  </si>
  <si>
    <t>Ai2</t>
  </si>
  <si>
    <t>Olmo-3-32B-Think</t>
  </si>
  <si>
    <t>32B</t>
  </si>
  <si>
    <t>Anthropic</t>
  </si>
  <si>
    <t>Claude-Opus-4-1</t>
  </si>
  <si>
    <t>&gt;400B</t>
  </si>
  <si>
    <t>Claude-Sonnet-4</t>
  </si>
  <si>
    <t>&gt;150B</t>
  </si>
  <si>
    <t>Arcee AI</t>
  </si>
  <si>
    <t>Trinity-Mini</t>
  </si>
  <si>
    <t>26B</t>
  </si>
  <si>
    <t>Google</t>
  </si>
  <si>
    <t>Gemini-2.5-Pro</t>
  </si>
  <si>
    <t>&gt;1T</t>
  </si>
  <si>
    <t>Gemini-3-Pro</t>
  </si>
  <si>
    <t>&gt;3T</t>
  </si>
  <si>
    <t>Gemini-3-Pro_low-thinking</t>
  </si>
  <si>
    <t>Gemini-2.5-Flash</t>
  </si>
  <si>
    <t>&gt;30B</t>
  </si>
  <si>
    <t>Gemini-2.5-Flash-Lite</t>
  </si>
  <si>
    <t>&gt;20B</t>
  </si>
  <si>
    <t>IBM</t>
  </si>
  <si>
    <t>granite-4.0-h-small</t>
  </si>
  <si>
    <t>32.2B</t>
  </si>
  <si>
    <t>META</t>
  </si>
  <si>
    <t>Llama-4-Maverick</t>
  </si>
  <si>
    <t>400B</t>
  </si>
  <si>
    <t>Llama-3.1-70B</t>
  </si>
  <si>
    <t>70B</t>
  </si>
  <si>
    <t>Llama-4-Scout</t>
  </si>
  <si>
    <t>109B</t>
  </si>
  <si>
    <t>Microsoft</t>
  </si>
  <si>
    <t>phi-4</t>
  </si>
  <si>
    <t>15B</t>
  </si>
  <si>
    <t>NVIDIA</t>
  </si>
  <si>
    <t>Nemotron-3-Nano-30B-A3B</t>
  </si>
  <si>
    <t>OpenAI</t>
  </si>
  <si>
    <t>GPT-5</t>
  </si>
  <si>
    <t>&gt;2T</t>
  </si>
  <si>
    <t>GPT-4.1</t>
  </si>
  <si>
    <t>GPT-4o</t>
  </si>
  <si>
    <t>200B</t>
  </si>
  <si>
    <t>GPT-5-mini</t>
  </si>
  <si>
    <t>&gt;80B</t>
  </si>
  <si>
    <t>GPT-4 Turbo</t>
  </si>
  <si>
    <t>100B</t>
  </si>
  <si>
    <t>GPT-4.1-mini</t>
  </si>
  <si>
    <t>gpt-oss-20b</t>
  </si>
  <si>
    <t>20.9B</t>
  </si>
  <si>
    <t>gpt-oss-120b</t>
  </si>
  <si>
    <t>117B</t>
  </si>
  <si>
    <t>xAI</t>
  </si>
  <si>
    <t>Grok-3-mini</t>
  </si>
  <si>
    <t>Grok-3</t>
  </si>
  <si>
    <t>&gt;300B</t>
  </si>
  <si>
    <t>DeepSeek</t>
  </si>
  <si>
    <t>Deepseek-Reasoner</t>
  </si>
  <si>
    <t>685B</t>
  </si>
  <si>
    <t>DeepSeek-R1</t>
  </si>
  <si>
    <t>671B</t>
  </si>
  <si>
    <t>DeepSeek-V3.2-Exp</t>
  </si>
  <si>
    <t>DeepSeek-V3.1</t>
  </si>
  <si>
    <t>OpenGVLab</t>
  </si>
  <si>
    <t>InternVL3.5-30B-A3B</t>
  </si>
  <si>
    <t>30.8B</t>
  </si>
  <si>
    <t>RWKV</t>
  </si>
  <si>
    <t>RWKV-v6-Finch-14B</t>
  </si>
  <si>
    <t>14.1B</t>
  </si>
  <si>
    <t>THUDM</t>
  </si>
  <si>
    <t>GLM-4-32B-0414</t>
  </si>
  <si>
    <t>百川智能</t>
  </si>
  <si>
    <t>Baichuan-M2-32B</t>
  </si>
  <si>
    <t>32.8B</t>
  </si>
  <si>
    <t>百度</t>
  </si>
  <si>
    <t>ERNIE-4.5-21B-A3B-Thinking</t>
  </si>
  <si>
    <t>21.8B</t>
  </si>
  <si>
    <t>阿里巴巴</t>
  </si>
  <si>
    <t>Qwen3-30B-A3B-Instruct-2507</t>
  </si>
  <si>
    <t>30.5B</t>
  </si>
  <si>
    <t>Qwen3-30B-A3B-Thinking-2507</t>
  </si>
  <si>
    <t>Qwen3-14B</t>
  </si>
  <si>
    <t>14B</t>
  </si>
  <si>
    <t>QwQ</t>
  </si>
  <si>
    <t>Tongyi-DeepResearch</t>
  </si>
  <si>
    <t>🆕 為12月新增測試模型</t>
  </si>
  <si>
    <t>DavidAU</t>
  </si>
  <si>
    <t>L3.2-Rogue-Creative</t>
  </si>
  <si>
    <t>7.53B</t>
  </si>
  <si>
    <t>Swiss AI</t>
  </si>
  <si>
    <t>Apertus-8B-Instruct-2509</t>
  </si>
  <si>
    <t>8B</t>
  </si>
  <si>
    <t>TII</t>
  </si>
  <si>
    <t>falcon-7b</t>
  </si>
  <si>
    <t>7.22B</t>
  </si>
  <si>
    <t>Olmo-3-7B-Think</t>
  </si>
  <si>
    <t>7B</t>
  </si>
  <si>
    <t>Olmo-3-7B-Instruct</t>
  </si>
  <si>
    <t>AMD</t>
  </si>
  <si>
    <t>Instella-3B</t>
  </si>
  <si>
    <t>3B</t>
  </si>
  <si>
    <t>Claude-3-Haiku</t>
  </si>
  <si>
    <t>&gt;6B</t>
  </si>
  <si>
    <t>Claude-3-5-Haiku</t>
  </si>
  <si>
    <t>&gt;8B</t>
  </si>
  <si>
    <t>AFM-4.5B</t>
  </si>
  <si>
    <t>4.62B</t>
  </si>
  <si>
    <t>Homunculus</t>
  </si>
  <si>
    <t>12.5B</t>
  </si>
  <si>
    <t>Trinity-Nano-Preview</t>
  </si>
  <si>
    <t>6B</t>
  </si>
  <si>
    <t>CISCO</t>
  </si>
  <si>
    <t>Foundation-Sec-8B</t>
  </si>
  <si>
    <t>8.03B</t>
  </si>
  <si>
    <t>Gemma-3-12b-it</t>
  </si>
  <si>
    <t>12B</t>
  </si>
  <si>
    <t>Gemma-3n-E4B-it</t>
  </si>
  <si>
    <t>8.39B</t>
  </si>
  <si>
    <t>Gemma-3-270M</t>
  </si>
  <si>
    <t>0.268B</t>
  </si>
  <si>
    <t>HuggingFace</t>
  </si>
  <si>
    <t>SmolLM2-1.7B</t>
  </si>
  <si>
    <t>1.71B</t>
  </si>
  <si>
    <t>SmolLM3-3B</t>
  </si>
  <si>
    <t>3.08B</t>
  </si>
  <si>
    <t>HuggingFaceH4</t>
  </si>
  <si>
    <t>Zephyr-7B-Beta</t>
  </si>
  <si>
    <t>granite-3.3-8b</t>
  </si>
  <si>
    <t>8.17B</t>
  </si>
  <si>
    <t>granite-4.0-h-micro</t>
  </si>
  <si>
    <t>3.19B</t>
  </si>
  <si>
    <t>granite-4.0-h-tiny</t>
  </si>
  <si>
    <t>6.94B</t>
  </si>
  <si>
    <t>LiquidAI</t>
  </si>
  <si>
    <t>LFM2-2.6B</t>
  </si>
  <si>
    <t>2.57B</t>
  </si>
  <si>
    <t>LFM2-VL-1.6B</t>
  </si>
  <si>
    <t>1.58B</t>
  </si>
  <si>
    <t>LFM2-1.2B</t>
  </si>
  <si>
    <t>1.17B</t>
  </si>
  <si>
    <t>LFM2-700M</t>
  </si>
  <si>
    <t>0.742B</t>
  </si>
  <si>
    <t>Llama-3.1-8B</t>
  </si>
  <si>
    <t>phi-4-mini-instruct</t>
  </si>
  <si>
    <t>4B</t>
  </si>
  <si>
    <t>Nemotron-Nano-12B</t>
  </si>
  <si>
    <t>Orchestrator-8B</t>
  </si>
  <si>
    <t>Nemotron-Nano-9B</t>
  </si>
  <si>
    <t>8.89B</t>
  </si>
  <si>
    <t>GPT-4.1-nano</t>
  </si>
  <si>
    <t>&gt;5B</t>
  </si>
  <si>
    <t>GPT-5-nano</t>
  </si>
  <si>
    <t>&gt;10B</t>
  </si>
  <si>
    <t>TAIDE</t>
  </si>
  <si>
    <t>Gemma-3-TAIDE-12b</t>
  </si>
  <si>
    <t>OpenBMB</t>
  </si>
  <si>
    <t>MiniCPM4</t>
  </si>
  <si>
    <t>8.19B</t>
  </si>
  <si>
    <t>Pokee AI</t>
  </si>
  <si>
    <t>pokee_research_7b</t>
  </si>
  <si>
    <t>小米</t>
  </si>
  <si>
    <t>MiMo-7B-RL</t>
  </si>
  <si>
    <t>7.83B</t>
  </si>
  <si>
    <t>Qwen2.5-VL</t>
  </si>
  <si>
    <t>8.29B</t>
  </si>
  <si>
    <t>Qwen3-4B-Thinking-2507</t>
  </si>
  <si>
    <t>4.02B</t>
  </si>
  <si>
    <t>Qwen3-8B</t>
  </si>
  <si>
    <t>Qwen3-4B-Instruct-2507</t>
  </si>
  <si>
    <t>商汤科技</t>
  </si>
  <si>
    <t>internlm2.5-7b-chat</t>
  </si>
  <si>
    <t>零一万物</t>
  </si>
  <si>
    <t>Yi-1.5-9B-Chat</t>
  </si>
  <si>
    <t>9B</t>
  </si>
  <si>
    <t>騰訊</t>
  </si>
  <si>
    <t>Hunyuan-7B-Instruct</t>
  </si>
  <si>
    <t>7.5B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</si>
</sst>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/m/d"/>
  </numFmts>
  <fonts count="29">
    <font>
      <sz val="10"/>
      <color theme="1"/>
      <name val="Liberation Sans"/>
      <family val="1"/>
    </font>
    <font>
      <sz val="10"/>
      <color theme="1"/>
      <name val="Liberation Sans"/>
      <family val="1"/>
    </font>
    <font>
      <b/>
      <sz val="10"/>
      <color theme="1"/>
      <name val="Liberation Sans"/>
      <family val="1"/>
    </font>
    <font>
      <b/>
      <sz val="10"/>
      <color rgb="FFFFFFFF"/>
      <name val="Liberation Sans"/>
      <family val="1"/>
    </font>
    <font>
      <sz val="10"/>
      <color rgb="FFCC0000"/>
      <name val="Liberation Sans"/>
      <family val="1"/>
    </font>
    <font>
      <sz val="10"/>
      <color rgb="FF9C0006"/>
      <name val="Liberation Sans"/>
      <family val="1"/>
    </font>
    <font>
      <sz val="12"/>
      <color rgb="FF000000"/>
      <name val="新細明體"/>
      <family val="1"/>
      <charset val="136"/>
    </font>
    <font>
      <i/>
      <sz val="10"/>
      <color rgb="FF808080"/>
      <name val="Liberation Sans"/>
      <family val="1"/>
    </font>
    <font>
      <sz val="10"/>
      <color rgb="FF006600"/>
      <name val="Liberation Sans"/>
      <family val="1"/>
    </font>
    <font>
      <b/>
      <sz val="24"/>
      <color theme="1"/>
      <name val="Liberation Sans"/>
      <family val="1"/>
    </font>
    <font>
      <b/>
      <sz val="18"/>
      <color theme="1"/>
      <name val="Liberation Sans"/>
      <family val="1"/>
    </font>
    <font>
      <b/>
      <sz val="12"/>
      <color theme="1"/>
      <name val="Liberation Sans"/>
      <family val="1"/>
    </font>
    <font>
      <u/>
      <sz val="10"/>
      <color rgb="FF0000EE"/>
      <name val="Liberation Sans"/>
      <family val="1"/>
    </font>
    <font>
      <sz val="10"/>
      <color rgb="FF996600"/>
      <name val="Liberation Sans"/>
      <family val="1"/>
    </font>
    <font>
      <sz val="10"/>
      <color rgb="FF333333"/>
      <name val="Liberation Sans"/>
      <family val="1"/>
    </font>
    <font>
      <b/>
      <i/>
      <u/>
      <sz val="10"/>
      <color theme="1"/>
      <name val="Liberation Sans"/>
      <family val="1"/>
    </font>
    <font>
      <b/>
      <sz val="14"/>
      <color rgb="FFFFFFFF"/>
      <name val="Arial1"/>
    </font>
    <font>
      <sz val="18"/>
      <color rgb="FF9966FF"/>
      <name val="新細明體"/>
      <family val="1"/>
      <charset val="136"/>
    </font>
    <font>
      <sz val="14"/>
      <color rgb="FF000000"/>
      <name val="Arial1"/>
    </font>
    <font>
      <b/>
      <sz val="14"/>
      <color rgb="FF000000"/>
      <name val="Arial"/>
      <family val="2"/>
    </font>
    <font>
      <b/>
      <sz val="14"/>
      <color rgb="FF000000"/>
      <name val="Arial1"/>
    </font>
    <font>
      <b/>
      <sz val="14"/>
      <color rgb="FF9C0006"/>
      <name val="Arial"/>
      <family val="2"/>
    </font>
    <font>
      <sz val="16"/>
      <color rgb="FF9966FF"/>
      <name val="Segoe UI Symbol"/>
      <family val="2"/>
    </font>
    <font>
      <sz val="9"/>
      <name val="細明體"/>
      <family val="3"/>
      <charset val="136"/>
    </font>
    <font>
      <b/>
      <sz val="14"/>
      <color rgb="FFFFFFFF"/>
      <name val="Arial"/>
      <family val="2"/>
    </font>
    <font>
      <sz val="18"/>
      <color rgb="FF9966FF"/>
      <name val="Arial"/>
      <family val="2"/>
    </font>
    <font>
      <sz val="14"/>
      <color rgb="FF000000"/>
      <name val="Arial"/>
      <family val="2"/>
    </font>
    <font>
      <b/>
      <sz val="14"/>
      <color rgb="FF9C0006"/>
      <name val="Arial1"/>
      <family val="2"/>
    </font>
    <font>
      <b/>
      <sz val="14"/>
      <color rgb="FF000000"/>
      <name val="Arial1"/>
      <family val="2"/>
    </font>
  </fonts>
  <fills count="5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002060"/>
        <bgColor rgb="FF002060"/>
      </patternFill>
    </fill>
    <fill>
      <patternFill patternType="solid">
        <fgColor rgb="FFFFFFFF"/>
        <bgColor rgb="FFFFFFFF"/>
      </patternFill>
    </fill>
    <fill>
      <patternFill patternType="solid">
        <fgColor rgb="FFFBE3D6"/>
        <bgColor rgb="FFFBE3D6"/>
      </patternFill>
    </fill>
    <fill>
      <patternFill patternType="solid">
        <fgColor rgb="FFACD58B"/>
        <bgColor rgb="FFACD58B"/>
      </patternFill>
    </fill>
    <fill>
      <patternFill patternType="solid">
        <fgColor rgb="FF9ACF87"/>
        <bgColor rgb="FF9ACF87"/>
      </patternFill>
    </fill>
    <fill>
      <patternFill patternType="solid">
        <fgColor rgb="FF96CE86"/>
        <bgColor rgb="FF96CE86"/>
      </patternFill>
    </fill>
    <fill>
      <patternFill patternType="solid">
        <fgColor rgb="FFDCEAF7"/>
        <bgColor rgb="FFDCEAF7"/>
      </patternFill>
    </fill>
    <fill>
      <patternFill patternType="solid">
        <fgColor rgb="FFFFC7CE"/>
        <bgColor rgb="FFFFC7CE"/>
      </patternFill>
    </fill>
    <fill>
      <patternFill patternType="solid">
        <fgColor rgb="FF6AC07C"/>
        <bgColor rgb="FF6AC07C"/>
      </patternFill>
    </fill>
    <fill>
      <patternFill patternType="solid">
        <fgColor rgb="FF75C47F"/>
        <bgColor rgb="FF75C47F"/>
      </patternFill>
    </fill>
    <fill>
      <patternFill patternType="solid">
        <fgColor rgb="FF66BF7C"/>
        <bgColor rgb="FF66BF7C"/>
      </patternFill>
    </fill>
    <fill>
      <patternFill patternType="solid">
        <fgColor rgb="FF63BE7B"/>
        <bgColor rgb="FF63BE7B"/>
      </patternFill>
    </fill>
    <fill>
      <patternFill patternType="solid">
        <fgColor rgb="FF71C27E"/>
        <bgColor rgb="FF71C27E"/>
      </patternFill>
    </fill>
    <fill>
      <patternFill patternType="solid">
        <fgColor rgb="FF7BC580"/>
        <bgColor rgb="FF7BC580"/>
      </patternFill>
    </fill>
    <fill>
      <patternFill patternType="solid">
        <fgColor rgb="FF87C983"/>
        <bgColor rgb="FF87C983"/>
      </patternFill>
    </fill>
    <fill>
      <patternFill patternType="solid">
        <fgColor rgb="FF88CA83"/>
        <bgColor rgb="FF88CA83"/>
      </patternFill>
    </fill>
    <fill>
      <patternFill patternType="solid">
        <fgColor rgb="FFA0D188"/>
        <bgColor rgb="FFA0D188"/>
      </patternFill>
    </fill>
    <fill>
      <patternFill patternType="solid">
        <fgColor rgb="FF82C882"/>
        <bgColor rgb="FF82C882"/>
      </patternFill>
    </fill>
    <fill>
      <patternFill patternType="solid">
        <fgColor rgb="FF82C881"/>
        <bgColor rgb="FF82C881"/>
      </patternFill>
    </fill>
    <fill>
      <patternFill patternType="solid">
        <fgColor rgb="FF8ECB84"/>
        <bgColor rgb="FF8ECB84"/>
      </patternFill>
    </fill>
    <fill>
      <patternFill patternType="solid">
        <fgColor rgb="FFAFD68B"/>
        <bgColor rgb="FFAFD68B"/>
      </patternFill>
    </fill>
    <fill>
      <patternFill patternType="solid">
        <fgColor rgb="FF8FCC84"/>
        <bgColor rgb="FF8FCC84"/>
      </patternFill>
    </fill>
    <fill>
      <patternFill patternType="solid">
        <fgColor rgb="FF8BCA83"/>
        <bgColor rgb="FF8BCA83"/>
      </patternFill>
    </fill>
    <fill>
      <patternFill patternType="solid">
        <fgColor rgb="FFFFCCFF"/>
        <bgColor rgb="FFFFCCFF"/>
      </patternFill>
    </fill>
    <fill>
      <patternFill patternType="solid">
        <fgColor rgb="FF85C982"/>
        <bgColor rgb="FF85C982"/>
      </patternFill>
    </fill>
    <fill>
      <patternFill patternType="solid">
        <fgColor rgb="FF8CCB84"/>
        <bgColor rgb="FF8CCB84"/>
      </patternFill>
    </fill>
    <fill>
      <patternFill patternType="solid">
        <fgColor rgb="FFADD58B"/>
        <bgColor rgb="FFADD58B"/>
      </patternFill>
    </fill>
    <fill>
      <patternFill patternType="solid">
        <fgColor rgb="FFA5D389"/>
        <bgColor rgb="FFA5D389"/>
      </patternFill>
    </fill>
    <fill>
      <patternFill patternType="solid">
        <fgColor rgb="FF86C983"/>
        <bgColor rgb="FF86C983"/>
      </patternFill>
    </fill>
    <fill>
      <patternFill patternType="solid">
        <fgColor rgb="FF99CF87"/>
        <bgColor rgb="FF99CF87"/>
      </patternFill>
    </fill>
    <fill>
      <patternFill patternType="solid">
        <fgColor rgb="FF91CD85"/>
        <bgColor rgb="FF91CD85"/>
      </patternFill>
    </fill>
    <fill>
      <patternFill patternType="solid">
        <fgColor rgb="FF8DCB84"/>
        <bgColor rgb="FF8DCB84"/>
      </patternFill>
    </fill>
    <fill>
      <patternFill patternType="solid">
        <fgColor rgb="FF67BF7C"/>
        <bgColor rgb="FF67BF7C"/>
      </patternFill>
    </fill>
    <fill>
      <patternFill patternType="solid">
        <fgColor rgb="FFEFF9EB"/>
        <bgColor rgb="FFEFF9EB"/>
      </patternFill>
    </fill>
    <fill>
      <patternFill patternType="solid">
        <fgColor rgb="FF69C07C"/>
        <bgColor rgb="FF69C07C"/>
      </patternFill>
    </fill>
    <fill>
      <patternFill patternType="solid">
        <fgColor rgb="FF7AC580"/>
        <bgColor rgb="FF7AC580"/>
      </patternFill>
    </fill>
    <fill>
      <patternFill patternType="solid">
        <fgColor rgb="FF6CC17D"/>
        <bgColor rgb="FF6CC17D"/>
      </patternFill>
    </fill>
    <fill>
      <patternFill patternType="solid">
        <fgColor rgb="FF6DC17D"/>
        <bgColor rgb="FF6DC17D"/>
      </patternFill>
    </fill>
    <fill>
      <patternFill patternType="solid">
        <fgColor rgb="FF74C37F"/>
        <bgColor rgb="FF74C37F"/>
      </patternFill>
    </fill>
    <fill>
      <patternFill patternType="solid">
        <fgColor rgb="FF83C882"/>
        <bgColor rgb="FF83C882"/>
      </patternFill>
    </fill>
    <fill>
      <patternFill patternType="solid">
        <fgColor rgb="FF80C781"/>
        <bgColor rgb="FF80C781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2">
    <xf numFmtId="0" fontId="0" fillId="0" borderId="0">
      <alignment vertical="center"/>
    </xf>
    <xf numFmtId="0" fontId="2" fillId="0" borderId="0">
      <alignment vertical="center"/>
    </xf>
    <xf numFmtId="0" fontId="3" fillId="2" borderId="0">
      <alignment vertical="center"/>
    </xf>
    <xf numFmtId="0" fontId="3" fillId="3" borderId="0">
      <alignment vertical="center"/>
    </xf>
    <xf numFmtId="0" fontId="2" fillId="4" borderId="0">
      <alignment vertical="center"/>
    </xf>
    <xf numFmtId="0" fontId="4" fillId="5" borderId="0">
      <alignment vertical="center"/>
    </xf>
    <xf numFmtId="0" fontId="5" fillId="0" borderId="0">
      <alignment vertical="center"/>
    </xf>
    <xf numFmtId="0" fontId="6" fillId="0" borderId="0" applyNumberFormat="0" applyFill="0" applyBorder="0" applyProtection="0">
      <alignment vertical="center"/>
    </xf>
    <xf numFmtId="0" fontId="3" fillId="6" borderId="0">
      <alignment vertical="center"/>
    </xf>
    <xf numFmtId="0" fontId="7" fillId="0" borderId="0">
      <alignment vertical="center"/>
    </xf>
    <xf numFmtId="0" fontId="8" fillId="7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8" borderId="0">
      <alignment vertical="center"/>
    </xf>
    <xf numFmtId="0" fontId="14" fillId="8" borderId="1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</cellStyleXfs>
  <cellXfs count="97">
    <xf numFmtId="0" fontId="0" fillId="0" borderId="0" xfId="0">
      <alignment vertical="center"/>
    </xf>
    <xf numFmtId="0" fontId="16" fillId="9" borderId="2" xfId="0" applyFont="1" applyFill="1" applyBorder="1" applyAlignment="1">
      <alignment horizontal="center" vertical="center" wrapText="1"/>
    </xf>
    <xf numFmtId="0" fontId="17" fillId="10" borderId="0" xfId="0" applyFont="1" applyFill="1">
      <alignment vertical="center"/>
    </xf>
    <xf numFmtId="0" fontId="18" fillId="11" borderId="2" xfId="0" applyFont="1" applyFill="1" applyBorder="1" applyAlignment="1">
      <alignment horizontal="center" vertical="center" wrapText="1"/>
    </xf>
    <xf numFmtId="0" fontId="18" fillId="11" borderId="2" xfId="0" applyFont="1" applyFill="1" applyBorder="1" applyAlignment="1">
      <alignment horizontal="left" vertical="center" wrapText="1"/>
    </xf>
    <xf numFmtId="0" fontId="18" fillId="11" borderId="2" xfId="0" applyFont="1" applyFill="1" applyBorder="1" applyAlignment="1">
      <alignment horizontal="right" vertical="center" wrapText="1"/>
    </xf>
    <xf numFmtId="10" fontId="19" fillId="12" borderId="2" xfId="0" applyNumberFormat="1" applyFont="1" applyFill="1" applyBorder="1" applyAlignment="1">
      <alignment horizontal="center" vertical="center" wrapText="1"/>
    </xf>
    <xf numFmtId="10" fontId="20" fillId="11" borderId="2" xfId="0" applyNumberFormat="1" applyFont="1" applyFill="1" applyBorder="1" applyAlignment="1">
      <alignment horizontal="center" vertical="center" wrapText="1"/>
    </xf>
    <xf numFmtId="176" fontId="18" fillId="11" borderId="2" xfId="0" applyNumberFormat="1" applyFont="1" applyFill="1" applyBorder="1" applyAlignment="1">
      <alignment horizontal="center" vertical="center"/>
    </xf>
    <xf numFmtId="10" fontId="19" fillId="13" borderId="2" xfId="0" applyNumberFormat="1" applyFont="1" applyFill="1" applyBorder="1" applyAlignment="1">
      <alignment horizontal="center" vertical="center" wrapText="1"/>
    </xf>
    <xf numFmtId="10" fontId="19" fillId="14" borderId="2" xfId="0" applyNumberFormat="1" applyFont="1" applyFill="1" applyBorder="1" applyAlignment="1">
      <alignment horizontal="center" vertical="center" wrapText="1"/>
    </xf>
    <xf numFmtId="0" fontId="18" fillId="15" borderId="2" xfId="0" applyFont="1" applyFill="1" applyBorder="1" applyAlignment="1">
      <alignment horizontal="center" vertical="center" wrapText="1"/>
    </xf>
    <xf numFmtId="0" fontId="18" fillId="15" borderId="2" xfId="0" applyFont="1" applyFill="1" applyBorder="1" applyAlignment="1">
      <alignment horizontal="left" vertical="center" wrapText="1"/>
    </xf>
    <xf numFmtId="0" fontId="18" fillId="15" borderId="2" xfId="0" applyFont="1" applyFill="1" applyBorder="1" applyAlignment="1">
      <alignment horizontal="right" vertical="center" wrapText="1"/>
    </xf>
    <xf numFmtId="10" fontId="21" fillId="16" borderId="2" xfId="0" applyNumberFormat="1" applyFont="1" applyFill="1" applyBorder="1" applyAlignment="1">
      <alignment horizontal="center" vertical="center" wrapText="1"/>
    </xf>
    <xf numFmtId="10" fontId="20" fillId="15" borderId="2" xfId="0" applyNumberFormat="1" applyFont="1" applyFill="1" applyBorder="1" applyAlignment="1">
      <alignment horizontal="center" vertical="center" wrapText="1"/>
    </xf>
    <xf numFmtId="176" fontId="18" fillId="15" borderId="2" xfId="0" applyNumberFormat="1" applyFont="1" applyFill="1" applyBorder="1" applyAlignment="1">
      <alignment horizontal="center" vertical="center"/>
    </xf>
    <xf numFmtId="10" fontId="19" fillId="17" borderId="2" xfId="0" applyNumberFormat="1" applyFont="1" applyFill="1" applyBorder="1" applyAlignment="1">
      <alignment horizontal="center" vertical="center" wrapText="1"/>
    </xf>
    <xf numFmtId="10" fontId="19" fillId="18" borderId="2" xfId="0" applyNumberFormat="1" applyFont="1" applyFill="1" applyBorder="1" applyAlignment="1">
      <alignment horizontal="center" vertical="center" wrapText="1"/>
    </xf>
    <xf numFmtId="10" fontId="19" fillId="19" borderId="2" xfId="0" applyNumberFormat="1" applyFont="1" applyFill="1" applyBorder="1" applyAlignment="1">
      <alignment horizontal="center" vertical="center" wrapText="1"/>
    </xf>
    <xf numFmtId="10" fontId="19" fillId="20" borderId="2" xfId="0" applyNumberFormat="1" applyFont="1" applyFill="1" applyBorder="1" applyAlignment="1">
      <alignment horizontal="center" vertical="center" wrapText="1"/>
    </xf>
    <xf numFmtId="10" fontId="19" fillId="21" borderId="2" xfId="0" applyNumberFormat="1" applyFont="1" applyFill="1" applyBorder="1" applyAlignment="1">
      <alignment horizontal="center" vertical="center" wrapText="1"/>
    </xf>
    <xf numFmtId="10" fontId="19" fillId="22" borderId="2" xfId="0" applyNumberFormat="1" applyFont="1" applyFill="1" applyBorder="1" applyAlignment="1">
      <alignment horizontal="center" vertical="center" wrapText="1"/>
    </xf>
    <xf numFmtId="10" fontId="19" fillId="23" borderId="2" xfId="0" applyNumberFormat="1" applyFont="1" applyFill="1" applyBorder="1" applyAlignment="1">
      <alignment horizontal="center" vertical="center" wrapText="1"/>
    </xf>
    <xf numFmtId="10" fontId="19" fillId="24" borderId="2" xfId="0" applyNumberFormat="1" applyFont="1" applyFill="1" applyBorder="1" applyAlignment="1">
      <alignment horizontal="center" vertical="center" wrapText="1"/>
    </xf>
    <xf numFmtId="10" fontId="19" fillId="25" borderId="2" xfId="0" applyNumberFormat="1" applyFont="1" applyFill="1" applyBorder="1" applyAlignment="1">
      <alignment horizontal="center" vertical="center" wrapText="1"/>
    </xf>
    <xf numFmtId="10" fontId="19" fillId="26" borderId="2" xfId="0" applyNumberFormat="1" applyFont="1" applyFill="1" applyBorder="1" applyAlignment="1">
      <alignment horizontal="center" vertical="center" wrapText="1"/>
    </xf>
    <xf numFmtId="10" fontId="19" fillId="27" borderId="2" xfId="0" applyNumberFormat="1" applyFont="1" applyFill="1" applyBorder="1" applyAlignment="1">
      <alignment horizontal="center" vertical="center" wrapText="1"/>
    </xf>
    <xf numFmtId="10" fontId="19" fillId="28" borderId="2" xfId="0" applyNumberFormat="1" applyFont="1" applyFill="1" applyBorder="1" applyAlignment="1">
      <alignment horizontal="center" vertical="center" wrapText="1"/>
    </xf>
    <xf numFmtId="10" fontId="19" fillId="29" borderId="2" xfId="0" applyNumberFormat="1" applyFont="1" applyFill="1" applyBorder="1" applyAlignment="1">
      <alignment horizontal="center" vertical="center" wrapText="1"/>
    </xf>
    <xf numFmtId="10" fontId="19" fillId="30" borderId="2" xfId="0" applyNumberFormat="1" applyFont="1" applyFill="1" applyBorder="1" applyAlignment="1">
      <alignment horizontal="center" vertical="center" wrapText="1"/>
    </xf>
    <xf numFmtId="10" fontId="19" fillId="31" borderId="2" xfId="0" applyNumberFormat="1" applyFont="1" applyFill="1" applyBorder="1" applyAlignment="1">
      <alignment horizontal="center" vertical="center" wrapText="1"/>
    </xf>
    <xf numFmtId="0" fontId="18" fillId="32" borderId="2" xfId="0" applyFont="1" applyFill="1" applyBorder="1" applyAlignment="1">
      <alignment horizontal="center" vertical="center" wrapText="1"/>
    </xf>
    <xf numFmtId="0" fontId="18" fillId="32" borderId="2" xfId="0" applyFont="1" applyFill="1" applyBorder="1" applyAlignment="1">
      <alignment horizontal="left" vertical="center" wrapText="1"/>
    </xf>
    <xf numFmtId="0" fontId="18" fillId="32" borderId="2" xfId="0" applyFont="1" applyFill="1" applyBorder="1" applyAlignment="1">
      <alignment horizontal="right" vertical="center" wrapText="1"/>
    </xf>
    <xf numFmtId="10" fontId="20" fillId="32" borderId="2" xfId="0" applyNumberFormat="1" applyFont="1" applyFill="1" applyBorder="1" applyAlignment="1">
      <alignment horizontal="center" vertical="center" wrapText="1"/>
    </xf>
    <xf numFmtId="176" fontId="18" fillId="32" borderId="2" xfId="0" applyNumberFormat="1" applyFont="1" applyFill="1" applyBorder="1" applyAlignment="1">
      <alignment horizontal="center" vertical="center"/>
    </xf>
    <xf numFmtId="10" fontId="19" fillId="33" borderId="2" xfId="0" applyNumberFormat="1" applyFont="1" applyFill="1" applyBorder="1" applyAlignment="1">
      <alignment horizontal="center" vertical="center" wrapText="1"/>
    </xf>
    <xf numFmtId="10" fontId="19" fillId="34" borderId="2" xfId="0" applyNumberFormat="1" applyFont="1" applyFill="1" applyBorder="1" applyAlignment="1">
      <alignment horizontal="center" vertical="center" wrapText="1"/>
    </xf>
    <xf numFmtId="10" fontId="19" fillId="35" borderId="2" xfId="0" applyNumberFormat="1" applyFont="1" applyFill="1" applyBorder="1" applyAlignment="1">
      <alignment horizontal="center" vertical="center" wrapText="1"/>
    </xf>
    <xf numFmtId="10" fontId="19" fillId="36" borderId="2" xfId="0" applyNumberFormat="1" applyFont="1" applyFill="1" applyBorder="1" applyAlignment="1">
      <alignment horizontal="center" vertical="center" wrapText="1"/>
    </xf>
    <xf numFmtId="10" fontId="19" fillId="37" borderId="2" xfId="0" applyNumberFormat="1" applyFont="1" applyFill="1" applyBorder="1" applyAlignment="1">
      <alignment horizontal="center" vertical="center" wrapText="1"/>
    </xf>
    <xf numFmtId="10" fontId="19" fillId="38" borderId="2" xfId="0" applyNumberFormat="1" applyFont="1" applyFill="1" applyBorder="1" applyAlignment="1">
      <alignment horizontal="center" vertical="center" wrapText="1"/>
    </xf>
    <xf numFmtId="0" fontId="18" fillId="10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20" fillId="0" borderId="0" xfId="0" applyFont="1">
      <alignment vertical="center"/>
    </xf>
    <xf numFmtId="0" fontId="17" fillId="0" borderId="0" xfId="0" applyFont="1">
      <alignment vertical="center"/>
    </xf>
    <xf numFmtId="0" fontId="16" fillId="9" borderId="2" xfId="0" applyFont="1" applyFill="1" applyBorder="1" applyAlignment="1">
      <alignment horizontal="center" vertical="center" wrapText="1"/>
    </xf>
    <xf numFmtId="0" fontId="22" fillId="10" borderId="3" xfId="0" applyFont="1" applyFill="1" applyBorder="1">
      <alignment vertical="center"/>
    </xf>
    <xf numFmtId="0" fontId="24" fillId="9" borderId="2" xfId="21" applyFont="1" applyFill="1" applyBorder="1" applyAlignment="1">
      <alignment horizontal="center" vertical="center" wrapText="1"/>
    </xf>
    <xf numFmtId="0" fontId="24" fillId="9" borderId="2" xfId="21" applyFont="1" applyFill="1" applyBorder="1" applyAlignment="1">
      <alignment horizontal="center" vertical="center" wrapText="1"/>
    </xf>
    <xf numFmtId="0" fontId="25" fillId="10" borderId="0" xfId="21" applyFont="1" applyFill="1">
      <alignment vertical="center"/>
    </xf>
    <xf numFmtId="0" fontId="6" fillId="0" borderId="0" xfId="21">
      <alignment vertical="center"/>
    </xf>
    <xf numFmtId="0" fontId="26" fillId="11" borderId="2" xfId="21" applyFont="1" applyFill="1" applyBorder="1" applyAlignment="1">
      <alignment horizontal="center" vertical="center" wrapText="1"/>
    </xf>
    <xf numFmtId="0" fontId="26" fillId="11" borderId="2" xfId="21" applyFont="1" applyFill="1" applyBorder="1" applyAlignment="1">
      <alignment horizontal="left" vertical="center" wrapText="1"/>
    </xf>
    <xf numFmtId="0" fontId="26" fillId="11" borderId="2" xfId="21" applyFont="1" applyFill="1" applyBorder="1" applyAlignment="1">
      <alignment horizontal="right" vertical="center" wrapText="1"/>
    </xf>
    <xf numFmtId="10" fontId="27" fillId="16" borderId="2" xfId="21" applyNumberFormat="1" applyFont="1" applyFill="1" applyBorder="1" applyAlignment="1">
      <alignment horizontal="center" vertical="center" wrapText="1"/>
    </xf>
    <xf numFmtId="10" fontId="19" fillId="11" borderId="2" xfId="21" applyNumberFormat="1" applyFont="1" applyFill="1" applyBorder="1" applyAlignment="1">
      <alignment horizontal="center" vertical="center" wrapText="1"/>
    </xf>
    <xf numFmtId="176" fontId="26" fillId="11" borderId="2" xfId="21" applyNumberFormat="1" applyFont="1" applyFill="1" applyBorder="1" applyAlignment="1">
      <alignment horizontal="center" vertical="center"/>
    </xf>
    <xf numFmtId="0" fontId="26" fillId="15" borderId="2" xfId="21" applyFont="1" applyFill="1" applyBorder="1" applyAlignment="1">
      <alignment horizontal="center" vertical="center" wrapText="1"/>
    </xf>
    <xf numFmtId="0" fontId="26" fillId="15" borderId="2" xfId="21" applyFont="1" applyFill="1" applyBorder="1" applyAlignment="1">
      <alignment horizontal="left" vertical="center" wrapText="1"/>
    </xf>
    <xf numFmtId="0" fontId="26" fillId="15" borderId="2" xfId="21" applyFont="1" applyFill="1" applyBorder="1" applyAlignment="1">
      <alignment horizontal="right" vertical="center" wrapText="1"/>
    </xf>
    <xf numFmtId="10" fontId="19" fillId="15" borderId="2" xfId="21" applyNumberFormat="1" applyFont="1" applyFill="1" applyBorder="1" applyAlignment="1">
      <alignment horizontal="center" vertical="center" wrapText="1"/>
    </xf>
    <xf numFmtId="176" fontId="26" fillId="15" borderId="2" xfId="21" applyNumberFormat="1" applyFont="1" applyFill="1" applyBorder="1" applyAlignment="1">
      <alignment horizontal="center" vertical="center"/>
    </xf>
    <xf numFmtId="10" fontId="28" fillId="39" borderId="2" xfId="21" applyNumberFormat="1" applyFont="1" applyFill="1" applyBorder="1" applyAlignment="1">
      <alignment horizontal="center" vertical="center" wrapText="1"/>
    </xf>
    <xf numFmtId="10" fontId="28" fillId="40" borderId="2" xfId="21" applyNumberFormat="1" applyFont="1" applyFill="1" applyBorder="1" applyAlignment="1">
      <alignment horizontal="center" vertical="center" wrapText="1"/>
    </xf>
    <xf numFmtId="10" fontId="28" fillId="27" borderId="2" xfId="21" applyNumberFormat="1" applyFont="1" applyFill="1" applyBorder="1" applyAlignment="1">
      <alignment horizontal="center" vertical="center" wrapText="1"/>
    </xf>
    <xf numFmtId="10" fontId="28" fillId="41" borderId="2" xfId="21" applyNumberFormat="1" applyFont="1" applyFill="1" applyBorder="1" applyAlignment="1">
      <alignment horizontal="center" vertical="center" wrapText="1"/>
    </xf>
    <xf numFmtId="10" fontId="28" fillId="21" borderId="2" xfId="21" applyNumberFormat="1" applyFont="1" applyFill="1" applyBorder="1" applyAlignment="1">
      <alignment horizontal="center" vertical="center" wrapText="1"/>
    </xf>
    <xf numFmtId="0" fontId="26" fillId="42" borderId="2" xfId="21" applyFont="1" applyFill="1" applyBorder="1" applyAlignment="1">
      <alignment horizontal="center" vertical="center" wrapText="1"/>
    </xf>
    <xf numFmtId="0" fontId="26" fillId="42" borderId="2" xfId="21" applyFont="1" applyFill="1" applyBorder="1" applyAlignment="1">
      <alignment horizontal="left" vertical="center" wrapText="1"/>
    </xf>
    <xf numFmtId="0" fontId="26" fillId="42" borderId="2" xfId="21" applyFont="1" applyFill="1" applyBorder="1" applyAlignment="1">
      <alignment horizontal="right" vertical="center" wrapText="1"/>
    </xf>
    <xf numFmtId="10" fontId="28" fillId="23" borderId="2" xfId="21" applyNumberFormat="1" applyFont="1" applyFill="1" applyBorder="1" applyAlignment="1">
      <alignment horizontal="center" vertical="center" wrapText="1"/>
    </xf>
    <xf numFmtId="10" fontId="19" fillId="42" borderId="2" xfId="21" applyNumberFormat="1" applyFont="1" applyFill="1" applyBorder="1" applyAlignment="1">
      <alignment horizontal="center" vertical="center" wrapText="1"/>
    </xf>
    <xf numFmtId="176" fontId="26" fillId="42" borderId="2" xfId="21" applyNumberFormat="1" applyFont="1" applyFill="1" applyBorder="1" applyAlignment="1">
      <alignment horizontal="center" vertical="center"/>
    </xf>
    <xf numFmtId="0" fontId="26" fillId="32" borderId="2" xfId="21" applyFont="1" applyFill="1" applyBorder="1" applyAlignment="1">
      <alignment horizontal="center" vertical="center" wrapText="1"/>
    </xf>
    <xf numFmtId="0" fontId="26" fillId="32" borderId="2" xfId="21" applyFont="1" applyFill="1" applyBorder="1" applyAlignment="1">
      <alignment horizontal="left" vertical="center" wrapText="1"/>
    </xf>
    <xf numFmtId="0" fontId="26" fillId="32" borderId="2" xfId="21" applyFont="1" applyFill="1" applyBorder="1" applyAlignment="1">
      <alignment horizontal="right" vertical="center" wrapText="1"/>
    </xf>
    <xf numFmtId="10" fontId="28" fillId="43" borderId="2" xfId="21" applyNumberFormat="1" applyFont="1" applyFill="1" applyBorder="1" applyAlignment="1">
      <alignment horizontal="center" vertical="center" wrapText="1"/>
    </xf>
    <xf numFmtId="10" fontId="19" fillId="32" borderId="2" xfId="21" applyNumberFormat="1" applyFont="1" applyFill="1" applyBorder="1" applyAlignment="1">
      <alignment horizontal="center" vertical="center" wrapText="1"/>
    </xf>
    <xf numFmtId="176" fontId="26" fillId="32" borderId="2" xfId="21" applyNumberFormat="1" applyFont="1" applyFill="1" applyBorder="1" applyAlignment="1">
      <alignment horizontal="center" vertical="center"/>
    </xf>
    <xf numFmtId="10" fontId="28" fillId="44" borderId="2" xfId="21" applyNumberFormat="1" applyFont="1" applyFill="1" applyBorder="1" applyAlignment="1">
      <alignment horizontal="center" vertical="center" wrapText="1"/>
    </xf>
    <xf numFmtId="10" fontId="28" fillId="45" borderId="2" xfId="21" applyNumberFormat="1" applyFont="1" applyFill="1" applyBorder="1" applyAlignment="1">
      <alignment horizontal="center" vertical="center" wrapText="1"/>
    </xf>
    <xf numFmtId="10" fontId="28" fillId="20" borderId="2" xfId="21" applyNumberFormat="1" applyFont="1" applyFill="1" applyBorder="1" applyAlignment="1">
      <alignment horizontal="center" vertical="center" wrapText="1"/>
    </xf>
    <xf numFmtId="10" fontId="28" fillId="46" borderId="2" xfId="21" applyNumberFormat="1" applyFont="1" applyFill="1" applyBorder="1" applyAlignment="1">
      <alignment horizontal="center" vertical="center" wrapText="1"/>
    </xf>
    <xf numFmtId="10" fontId="28" fillId="47" borderId="2" xfId="21" applyNumberFormat="1" applyFont="1" applyFill="1" applyBorder="1" applyAlignment="1">
      <alignment horizontal="center" vertical="center" wrapText="1"/>
    </xf>
    <xf numFmtId="10" fontId="28" fillId="48" borderId="2" xfId="21" applyNumberFormat="1" applyFont="1" applyFill="1" applyBorder="1" applyAlignment="1">
      <alignment horizontal="center" vertical="center" wrapText="1"/>
    </xf>
    <xf numFmtId="10" fontId="28" fillId="49" borderId="2" xfId="21" applyNumberFormat="1" applyFont="1" applyFill="1" applyBorder="1" applyAlignment="1">
      <alignment horizontal="center" vertical="center" wrapText="1"/>
    </xf>
    <xf numFmtId="0" fontId="22" fillId="10" borderId="3" xfId="21" applyFont="1" applyFill="1" applyBorder="1">
      <alignment vertical="center"/>
    </xf>
    <xf numFmtId="0" fontId="26" fillId="0" borderId="0" xfId="21" applyFont="1" applyAlignment="1">
      <alignment horizontal="center" vertical="center"/>
    </xf>
    <xf numFmtId="0" fontId="6" fillId="10" borderId="0" xfId="21" applyFill="1">
      <alignment vertical="center"/>
    </xf>
    <xf numFmtId="0" fontId="26" fillId="10" borderId="0" xfId="21" applyFont="1" applyFill="1" applyAlignment="1">
      <alignment horizontal="center" vertical="center"/>
    </xf>
    <xf numFmtId="0" fontId="26" fillId="10" borderId="0" xfId="21" applyFont="1" applyFill="1">
      <alignment vertical="center"/>
    </xf>
    <xf numFmtId="0" fontId="19" fillId="10" borderId="0" xfId="21" applyFont="1" applyFill="1">
      <alignment vertical="center"/>
    </xf>
    <xf numFmtId="0" fontId="26" fillId="0" borderId="0" xfId="21" applyFont="1">
      <alignment vertical="center"/>
    </xf>
    <xf numFmtId="0" fontId="19" fillId="0" borderId="0" xfId="21" applyFont="1">
      <alignment vertical="center"/>
    </xf>
  </cellXfs>
  <cellStyles count="22">
    <cellStyle name="Accent" xfId="1" xr:uid="{B88CDB44-4611-483F-B0C6-33EA6D7EE512}"/>
    <cellStyle name="Accent 1" xfId="2" xr:uid="{A42C4B25-1300-4B31-BD5A-BEF9913AF318}"/>
    <cellStyle name="Accent 2" xfId="3" xr:uid="{A8192343-A4D1-45FC-8BAD-262A758D8600}"/>
    <cellStyle name="Accent 3" xfId="4" xr:uid="{330CCC37-191D-4A23-8A1C-199792EC506F}"/>
    <cellStyle name="Bad" xfId="5" xr:uid="{7C713943-0025-453B-B88C-D7218D0B27CD}"/>
    <cellStyle name="ConditionalStyle_1" xfId="6" xr:uid="{D13E1A1D-D980-4780-B417-80AD914AB99F}"/>
    <cellStyle name="Default" xfId="7" xr:uid="{C8D63634-DCE3-4063-804A-7510FE730BA4}"/>
    <cellStyle name="Error" xfId="8" xr:uid="{701B154D-27FC-44F7-A5AB-12695B2EE8EF}"/>
    <cellStyle name="Footnote" xfId="9" xr:uid="{6053F3FB-6107-4496-A960-BD430E4F4E97}"/>
    <cellStyle name="Good" xfId="10" xr:uid="{E130FF92-A587-4CF3-9326-3AF711E23690}"/>
    <cellStyle name="Heading" xfId="11" xr:uid="{AD82D123-061D-4EC1-A211-159BF3F47D5F}"/>
    <cellStyle name="Heading 1" xfId="12" xr:uid="{D0932852-D4EB-446A-90DE-DE1EAF20EC04}"/>
    <cellStyle name="Heading 2" xfId="13" xr:uid="{D2251793-23B6-4961-A711-5373104D9C6F}"/>
    <cellStyle name="Hyperlink" xfId="14" xr:uid="{B806F96B-F3F7-4776-A569-90EE9F140E73}"/>
    <cellStyle name="Neutral" xfId="15" xr:uid="{F222FB10-CC80-4745-8089-BC75592FBDF1}"/>
    <cellStyle name="Note" xfId="16" xr:uid="{853656F6-D919-45A7-91D1-ED115151955F}"/>
    <cellStyle name="Result" xfId="17" xr:uid="{860FB26C-5447-4832-A469-892294D726E2}"/>
    <cellStyle name="Status" xfId="18" xr:uid="{1E436CD3-A24E-4179-8734-FE096D4A82AA}"/>
    <cellStyle name="Text" xfId="19" xr:uid="{8F76445F-8F60-4AE6-91FC-2CC9283F99A2}"/>
    <cellStyle name="Warning" xfId="20" xr:uid="{AF4A8116-9DF4-448D-B23F-4DEC2AD9C72F}"/>
    <cellStyle name="一般" xfId="0" builtinId="0" customBuiltin="1"/>
    <cellStyle name="一般 2" xfId="21" xr:uid="{43C5211B-5D43-4E76-94C5-39FE6E3DFCDE}"/>
  </cellStyles>
  <dxfs count="2">
    <dxf>
      <font>
        <color rgb="FF9C0006"/>
        <family val="1"/>
        <charset val="136"/>
      </font>
    </dxf>
    <dxf>
      <font>
        <color rgb="FF9C0006"/>
        <family val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6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23756</xdr:colOff>
      <xdr:row>2</xdr:row>
      <xdr:rowOff>38157</xdr:rowOff>
    </xdr:from>
    <xdr:ext cx="218879" cy="218879"/>
    <xdr:pic>
      <xdr:nvPicPr>
        <xdr:cNvPr id="2" name="圖片 131">
          <a:extLst>
            <a:ext uri="{FF2B5EF4-FFF2-40B4-BE49-F238E27FC236}">
              <a16:creationId xmlns:a16="http://schemas.microsoft.com/office/drawing/2014/main" id="{70F35026-E44D-4FA7-9349-266B2B443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76193" y="743007"/>
          <a:ext cx="218879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19083</xdr:colOff>
      <xdr:row>3</xdr:row>
      <xdr:rowOff>38157</xdr:rowOff>
    </xdr:from>
    <xdr:ext cx="218879" cy="218879"/>
    <xdr:pic>
      <xdr:nvPicPr>
        <xdr:cNvPr id="3" name="圖片 133">
          <a:extLst>
            <a:ext uri="{FF2B5EF4-FFF2-40B4-BE49-F238E27FC236}">
              <a16:creationId xmlns:a16="http://schemas.microsoft.com/office/drawing/2014/main" id="{C68E1B79-C981-4D96-BBDC-9F4FF876E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69933" y="1028757"/>
          <a:ext cx="218879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14401</xdr:colOff>
      <xdr:row>4</xdr:row>
      <xdr:rowOff>38157</xdr:rowOff>
    </xdr:from>
    <xdr:ext cx="215642" cy="215642"/>
    <xdr:pic>
      <xdr:nvPicPr>
        <xdr:cNvPr id="4" name="圖片 135">
          <a:extLst>
            <a:ext uri="{FF2B5EF4-FFF2-40B4-BE49-F238E27FC236}">
              <a16:creationId xmlns:a16="http://schemas.microsoft.com/office/drawing/2014/main" id="{A68C3487-B519-4491-8106-7FF8427C6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463663" y="1314507"/>
          <a:ext cx="215642" cy="21564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14401</xdr:colOff>
      <xdr:row>5</xdr:row>
      <xdr:rowOff>33476</xdr:rowOff>
    </xdr:from>
    <xdr:ext cx="215642" cy="215642"/>
    <xdr:pic>
      <xdr:nvPicPr>
        <xdr:cNvPr id="5" name="圖片 137">
          <a:extLst>
            <a:ext uri="{FF2B5EF4-FFF2-40B4-BE49-F238E27FC236}">
              <a16:creationId xmlns:a16="http://schemas.microsoft.com/office/drawing/2014/main" id="{66CC7DF4-BF19-4865-BC88-A4AEF1AD3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463663" y="1593988"/>
          <a:ext cx="215642" cy="21564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14401</xdr:colOff>
      <xdr:row>6</xdr:row>
      <xdr:rowOff>47521</xdr:rowOff>
    </xdr:from>
    <xdr:ext cx="215642" cy="215642"/>
    <xdr:pic>
      <xdr:nvPicPr>
        <xdr:cNvPr id="6" name="圖片 138">
          <a:extLst>
            <a:ext uri="{FF2B5EF4-FFF2-40B4-BE49-F238E27FC236}">
              <a16:creationId xmlns:a16="http://schemas.microsoft.com/office/drawing/2014/main" id="{0B5BEBAF-EBE3-497D-824B-01DBD55BC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463663" y="1898546"/>
          <a:ext cx="215642" cy="21564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19083</xdr:colOff>
      <xdr:row>7</xdr:row>
      <xdr:rowOff>52559</xdr:rowOff>
    </xdr:from>
    <xdr:ext cx="215642" cy="215642"/>
    <xdr:pic>
      <xdr:nvPicPr>
        <xdr:cNvPr id="7" name="圖片 139">
          <a:extLst>
            <a:ext uri="{FF2B5EF4-FFF2-40B4-BE49-F238E27FC236}">
              <a16:creationId xmlns:a16="http://schemas.microsoft.com/office/drawing/2014/main" id="{4B08A23E-C129-4E7E-8563-1905422B4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469933" y="2184571"/>
          <a:ext cx="215642" cy="21564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19083</xdr:colOff>
      <xdr:row>8</xdr:row>
      <xdr:rowOff>52559</xdr:rowOff>
    </xdr:from>
    <xdr:ext cx="215642" cy="215642"/>
    <xdr:pic>
      <xdr:nvPicPr>
        <xdr:cNvPr id="8" name="圖片 140">
          <a:extLst>
            <a:ext uri="{FF2B5EF4-FFF2-40B4-BE49-F238E27FC236}">
              <a16:creationId xmlns:a16="http://schemas.microsoft.com/office/drawing/2014/main" id="{BCF4C387-4C12-4BD0-9F24-3C552329F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469933" y="2470321"/>
          <a:ext cx="215642" cy="21564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19083</xdr:colOff>
      <xdr:row>9</xdr:row>
      <xdr:rowOff>42839</xdr:rowOff>
    </xdr:from>
    <xdr:ext cx="215642" cy="215642"/>
    <xdr:pic>
      <xdr:nvPicPr>
        <xdr:cNvPr id="9" name="圖片 141">
          <a:extLst>
            <a:ext uri="{FF2B5EF4-FFF2-40B4-BE49-F238E27FC236}">
              <a16:creationId xmlns:a16="http://schemas.microsoft.com/office/drawing/2014/main" id="{5B6D0553-C547-4180-9FFD-38AEB1DDE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469933" y="2749526"/>
          <a:ext cx="215642" cy="21564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19083</xdr:colOff>
      <xdr:row>10</xdr:row>
      <xdr:rowOff>47521</xdr:rowOff>
    </xdr:from>
    <xdr:ext cx="215642" cy="215642"/>
    <xdr:pic>
      <xdr:nvPicPr>
        <xdr:cNvPr id="10" name="圖片 142">
          <a:extLst>
            <a:ext uri="{FF2B5EF4-FFF2-40B4-BE49-F238E27FC236}">
              <a16:creationId xmlns:a16="http://schemas.microsoft.com/office/drawing/2014/main" id="{2900F284-21C7-4560-AFC4-7FE4E7E5C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469933" y="3041546"/>
          <a:ext cx="215642" cy="21564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23756</xdr:colOff>
      <xdr:row>11</xdr:row>
      <xdr:rowOff>57241</xdr:rowOff>
    </xdr:from>
    <xdr:ext cx="215642" cy="215642"/>
    <xdr:pic>
      <xdr:nvPicPr>
        <xdr:cNvPr id="11" name="圖片 143">
          <a:extLst>
            <a:ext uri="{FF2B5EF4-FFF2-40B4-BE49-F238E27FC236}">
              <a16:creationId xmlns:a16="http://schemas.microsoft.com/office/drawing/2014/main" id="{6FCFA158-4B1C-465D-A0BE-B1AB927CE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476193" y="3333841"/>
          <a:ext cx="215642" cy="21564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19083</xdr:colOff>
      <xdr:row>12</xdr:row>
      <xdr:rowOff>57241</xdr:rowOff>
    </xdr:from>
    <xdr:ext cx="215642" cy="215642"/>
    <xdr:pic>
      <xdr:nvPicPr>
        <xdr:cNvPr id="12" name="圖片 144">
          <a:extLst>
            <a:ext uri="{FF2B5EF4-FFF2-40B4-BE49-F238E27FC236}">
              <a16:creationId xmlns:a16="http://schemas.microsoft.com/office/drawing/2014/main" id="{35A5905F-3FFB-42E7-902A-7E93F74AE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469933" y="3619591"/>
          <a:ext cx="215642" cy="21564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23756</xdr:colOff>
      <xdr:row>13</xdr:row>
      <xdr:rowOff>52559</xdr:rowOff>
    </xdr:from>
    <xdr:ext cx="215642" cy="215642"/>
    <xdr:pic>
      <xdr:nvPicPr>
        <xdr:cNvPr id="13" name="圖片 145">
          <a:extLst>
            <a:ext uri="{FF2B5EF4-FFF2-40B4-BE49-F238E27FC236}">
              <a16:creationId xmlns:a16="http://schemas.microsoft.com/office/drawing/2014/main" id="{1A633ACD-4E17-491F-AF4A-A8937DA36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476193" y="3899071"/>
          <a:ext cx="215642" cy="21564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19083</xdr:colOff>
      <xdr:row>14</xdr:row>
      <xdr:rowOff>47521</xdr:rowOff>
    </xdr:from>
    <xdr:ext cx="215642" cy="215642"/>
    <xdr:pic>
      <xdr:nvPicPr>
        <xdr:cNvPr id="14" name="圖片 146">
          <a:extLst>
            <a:ext uri="{FF2B5EF4-FFF2-40B4-BE49-F238E27FC236}">
              <a16:creationId xmlns:a16="http://schemas.microsoft.com/office/drawing/2014/main" id="{5203A905-8B8D-4C0E-9657-96903DA0C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469933" y="4184546"/>
          <a:ext cx="215642" cy="21564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23756</xdr:colOff>
      <xdr:row>15</xdr:row>
      <xdr:rowOff>42839</xdr:rowOff>
    </xdr:from>
    <xdr:ext cx="215642" cy="215642"/>
    <xdr:pic>
      <xdr:nvPicPr>
        <xdr:cNvPr id="15" name="圖片 147">
          <a:extLst>
            <a:ext uri="{FF2B5EF4-FFF2-40B4-BE49-F238E27FC236}">
              <a16:creationId xmlns:a16="http://schemas.microsoft.com/office/drawing/2014/main" id="{CDDC8022-46F6-4436-B2CC-D484250D6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476193" y="4464026"/>
          <a:ext cx="215642" cy="21564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28437</xdr:colOff>
      <xdr:row>16</xdr:row>
      <xdr:rowOff>33476</xdr:rowOff>
    </xdr:from>
    <xdr:ext cx="215642" cy="215642"/>
    <xdr:pic>
      <xdr:nvPicPr>
        <xdr:cNvPr id="16" name="圖片 148">
          <a:extLst>
            <a:ext uri="{FF2B5EF4-FFF2-40B4-BE49-F238E27FC236}">
              <a16:creationId xmlns:a16="http://schemas.microsoft.com/office/drawing/2014/main" id="{105AA6E4-E4CF-4393-98C6-43FAF9B05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482462" y="4737238"/>
          <a:ext cx="215642" cy="21564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28437</xdr:colOff>
      <xdr:row>17</xdr:row>
      <xdr:rowOff>47521</xdr:rowOff>
    </xdr:from>
    <xdr:ext cx="215642" cy="215642"/>
    <xdr:pic>
      <xdr:nvPicPr>
        <xdr:cNvPr id="17" name="圖片 149">
          <a:extLst>
            <a:ext uri="{FF2B5EF4-FFF2-40B4-BE49-F238E27FC236}">
              <a16:creationId xmlns:a16="http://schemas.microsoft.com/office/drawing/2014/main" id="{C4D91E55-44D6-46D5-A572-B6C821FC4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482462" y="5041796"/>
          <a:ext cx="215642" cy="21564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33476</xdr:colOff>
      <xdr:row>18</xdr:row>
      <xdr:rowOff>57241</xdr:rowOff>
    </xdr:from>
    <xdr:ext cx="215642" cy="215642"/>
    <xdr:pic>
      <xdr:nvPicPr>
        <xdr:cNvPr id="18" name="圖片 150">
          <a:extLst>
            <a:ext uri="{FF2B5EF4-FFF2-40B4-BE49-F238E27FC236}">
              <a16:creationId xmlns:a16="http://schemas.microsoft.com/office/drawing/2014/main" id="{F10E1C3D-CCF8-4DE0-8786-71C69D9EB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482738" y="5334091"/>
          <a:ext cx="215642" cy="21564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28437</xdr:colOff>
      <xdr:row>19</xdr:row>
      <xdr:rowOff>42839</xdr:rowOff>
    </xdr:from>
    <xdr:ext cx="215642" cy="215642"/>
    <xdr:pic>
      <xdr:nvPicPr>
        <xdr:cNvPr id="19" name="圖片 151">
          <a:extLst>
            <a:ext uri="{FF2B5EF4-FFF2-40B4-BE49-F238E27FC236}">
              <a16:creationId xmlns:a16="http://schemas.microsoft.com/office/drawing/2014/main" id="{13A4D195-6E8A-4C3E-B594-269B34952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482462" y="5607026"/>
          <a:ext cx="215642" cy="21564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33476</xdr:colOff>
      <xdr:row>20</xdr:row>
      <xdr:rowOff>57241</xdr:rowOff>
    </xdr:from>
    <xdr:ext cx="215642" cy="215642"/>
    <xdr:pic>
      <xdr:nvPicPr>
        <xdr:cNvPr id="20" name="圖片 152">
          <a:extLst>
            <a:ext uri="{FF2B5EF4-FFF2-40B4-BE49-F238E27FC236}">
              <a16:creationId xmlns:a16="http://schemas.microsoft.com/office/drawing/2014/main" id="{A175CDD4-3539-4D35-BE55-CEFD10B10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482738" y="5905591"/>
          <a:ext cx="215642" cy="21564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28437</xdr:colOff>
      <xdr:row>21</xdr:row>
      <xdr:rowOff>52559</xdr:rowOff>
    </xdr:from>
    <xdr:ext cx="215642" cy="215642"/>
    <xdr:pic>
      <xdr:nvPicPr>
        <xdr:cNvPr id="21" name="圖片 153">
          <a:extLst>
            <a:ext uri="{FF2B5EF4-FFF2-40B4-BE49-F238E27FC236}">
              <a16:creationId xmlns:a16="http://schemas.microsoft.com/office/drawing/2014/main" id="{E820CB19-072F-4B4A-8425-1B1B315C7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482462" y="6185071"/>
          <a:ext cx="215642" cy="21564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23756</xdr:colOff>
      <xdr:row>22</xdr:row>
      <xdr:rowOff>38157</xdr:rowOff>
    </xdr:from>
    <xdr:ext cx="215642" cy="215642"/>
    <xdr:pic>
      <xdr:nvPicPr>
        <xdr:cNvPr id="22" name="圖片 154">
          <a:extLst>
            <a:ext uri="{FF2B5EF4-FFF2-40B4-BE49-F238E27FC236}">
              <a16:creationId xmlns:a16="http://schemas.microsoft.com/office/drawing/2014/main" id="{2AA72C69-DF5D-4BF6-8891-B37E03663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476193" y="6458007"/>
          <a:ext cx="215642" cy="21564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23756</xdr:colOff>
      <xdr:row>23</xdr:row>
      <xdr:rowOff>38157</xdr:rowOff>
    </xdr:from>
    <xdr:ext cx="215642" cy="215642"/>
    <xdr:pic>
      <xdr:nvPicPr>
        <xdr:cNvPr id="23" name="圖片 155">
          <a:extLst>
            <a:ext uri="{FF2B5EF4-FFF2-40B4-BE49-F238E27FC236}">
              <a16:creationId xmlns:a16="http://schemas.microsoft.com/office/drawing/2014/main" id="{7E920764-366D-43D9-A242-C03130F05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476193" y="6743757"/>
          <a:ext cx="215642" cy="21564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23756</xdr:colOff>
      <xdr:row>24</xdr:row>
      <xdr:rowOff>47521</xdr:rowOff>
    </xdr:from>
    <xdr:ext cx="215642" cy="215642"/>
    <xdr:pic>
      <xdr:nvPicPr>
        <xdr:cNvPr id="24" name="圖片 156">
          <a:extLst>
            <a:ext uri="{FF2B5EF4-FFF2-40B4-BE49-F238E27FC236}">
              <a16:creationId xmlns:a16="http://schemas.microsoft.com/office/drawing/2014/main" id="{BD4A4267-0DE7-4B72-9772-BE7105501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476193" y="7042046"/>
          <a:ext cx="215642" cy="21564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19083</xdr:colOff>
      <xdr:row>25</xdr:row>
      <xdr:rowOff>42839</xdr:rowOff>
    </xdr:from>
    <xdr:ext cx="215642" cy="215642"/>
    <xdr:pic>
      <xdr:nvPicPr>
        <xdr:cNvPr id="25" name="圖片 157">
          <a:extLst>
            <a:ext uri="{FF2B5EF4-FFF2-40B4-BE49-F238E27FC236}">
              <a16:creationId xmlns:a16="http://schemas.microsoft.com/office/drawing/2014/main" id="{BB531EA0-D81D-48FC-BE72-F7C3B7C85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469933" y="7321526"/>
          <a:ext cx="215642" cy="21564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19083</xdr:colOff>
      <xdr:row>26</xdr:row>
      <xdr:rowOff>52559</xdr:rowOff>
    </xdr:from>
    <xdr:ext cx="215642" cy="215642"/>
    <xdr:pic>
      <xdr:nvPicPr>
        <xdr:cNvPr id="26" name="圖片 158">
          <a:extLst>
            <a:ext uri="{FF2B5EF4-FFF2-40B4-BE49-F238E27FC236}">
              <a16:creationId xmlns:a16="http://schemas.microsoft.com/office/drawing/2014/main" id="{7D5E8ED5-9A53-4B8E-AD4D-F2E723682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469933" y="7613821"/>
          <a:ext cx="215642" cy="21564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19083</xdr:colOff>
      <xdr:row>27</xdr:row>
      <xdr:rowOff>57241</xdr:rowOff>
    </xdr:from>
    <xdr:ext cx="215642" cy="215642"/>
    <xdr:pic>
      <xdr:nvPicPr>
        <xdr:cNvPr id="27" name="圖片 159">
          <a:extLst>
            <a:ext uri="{FF2B5EF4-FFF2-40B4-BE49-F238E27FC236}">
              <a16:creationId xmlns:a16="http://schemas.microsoft.com/office/drawing/2014/main" id="{F0F1BDF6-AD01-4B14-9500-A92BB3644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469933" y="7905841"/>
          <a:ext cx="215642" cy="21564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23756</xdr:colOff>
      <xdr:row>28</xdr:row>
      <xdr:rowOff>61923</xdr:rowOff>
    </xdr:from>
    <xdr:ext cx="215642" cy="215642"/>
    <xdr:pic>
      <xdr:nvPicPr>
        <xdr:cNvPr id="28" name="圖片 160">
          <a:extLst>
            <a:ext uri="{FF2B5EF4-FFF2-40B4-BE49-F238E27FC236}">
              <a16:creationId xmlns:a16="http://schemas.microsoft.com/office/drawing/2014/main" id="{EF8886B9-6836-45D2-AC48-34CA26D14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476193" y="8197860"/>
          <a:ext cx="215642" cy="21564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23756</xdr:colOff>
      <xdr:row>29</xdr:row>
      <xdr:rowOff>61923</xdr:rowOff>
    </xdr:from>
    <xdr:ext cx="215642" cy="215642"/>
    <xdr:pic>
      <xdr:nvPicPr>
        <xdr:cNvPr id="29" name="圖片 161">
          <a:extLst>
            <a:ext uri="{FF2B5EF4-FFF2-40B4-BE49-F238E27FC236}">
              <a16:creationId xmlns:a16="http://schemas.microsoft.com/office/drawing/2014/main" id="{CF01975F-C9B2-44BD-82A4-5F198AC92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476193" y="8483610"/>
          <a:ext cx="215642" cy="21564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19083</xdr:colOff>
      <xdr:row>30</xdr:row>
      <xdr:rowOff>57241</xdr:rowOff>
    </xdr:from>
    <xdr:ext cx="215642" cy="215642"/>
    <xdr:pic>
      <xdr:nvPicPr>
        <xdr:cNvPr id="30" name="圖片 162">
          <a:extLst>
            <a:ext uri="{FF2B5EF4-FFF2-40B4-BE49-F238E27FC236}">
              <a16:creationId xmlns:a16="http://schemas.microsoft.com/office/drawing/2014/main" id="{51902C34-4007-4A53-89D8-6A093D067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469933" y="8763091"/>
          <a:ext cx="215642" cy="21564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19083</xdr:colOff>
      <xdr:row>31</xdr:row>
      <xdr:rowOff>52559</xdr:rowOff>
    </xdr:from>
    <xdr:ext cx="215642" cy="215642"/>
    <xdr:pic>
      <xdr:nvPicPr>
        <xdr:cNvPr id="31" name="圖片 163">
          <a:extLst>
            <a:ext uri="{FF2B5EF4-FFF2-40B4-BE49-F238E27FC236}">
              <a16:creationId xmlns:a16="http://schemas.microsoft.com/office/drawing/2014/main" id="{902B2DF5-2A2E-4508-9E89-C4D74F45F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469933" y="9042571"/>
          <a:ext cx="215642" cy="21564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23756</xdr:colOff>
      <xdr:row>32</xdr:row>
      <xdr:rowOff>47521</xdr:rowOff>
    </xdr:from>
    <xdr:ext cx="215642" cy="215642"/>
    <xdr:pic>
      <xdr:nvPicPr>
        <xdr:cNvPr id="32" name="圖片 42">
          <a:extLst>
            <a:ext uri="{FF2B5EF4-FFF2-40B4-BE49-F238E27FC236}">
              <a16:creationId xmlns:a16="http://schemas.microsoft.com/office/drawing/2014/main" id="{6D7C2712-6BEE-4DDB-8A0F-989158ADF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476193" y="9328046"/>
          <a:ext cx="215642" cy="21564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19083</xdr:colOff>
      <xdr:row>33</xdr:row>
      <xdr:rowOff>47521</xdr:rowOff>
    </xdr:from>
    <xdr:ext cx="215642" cy="215642"/>
    <xdr:pic>
      <xdr:nvPicPr>
        <xdr:cNvPr id="33" name="圖片 119">
          <a:extLst>
            <a:ext uri="{FF2B5EF4-FFF2-40B4-BE49-F238E27FC236}">
              <a16:creationId xmlns:a16="http://schemas.microsoft.com/office/drawing/2014/main" id="{4C4D8989-D898-44DD-8E4A-AEF983FF5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469933" y="9613796"/>
          <a:ext cx="215642" cy="21564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9363</xdr:colOff>
      <xdr:row>34</xdr:row>
      <xdr:rowOff>38157</xdr:rowOff>
    </xdr:from>
    <xdr:ext cx="214920" cy="215999"/>
    <xdr:pic>
      <xdr:nvPicPr>
        <xdr:cNvPr id="34" name="圖片 120">
          <a:extLst>
            <a:ext uri="{FF2B5EF4-FFF2-40B4-BE49-F238E27FC236}">
              <a16:creationId xmlns:a16="http://schemas.microsoft.com/office/drawing/2014/main" id="{84DD7111-45E7-4BFA-9BFD-FBD9A2281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lum/>
          <a:alphaModFix/>
        </a:blip>
        <a:srcRect/>
        <a:stretch>
          <a:fillRect/>
        </a:stretch>
      </xdr:blipFill>
      <xdr:spPr>
        <a:xfrm>
          <a:off x="463388" y="9887007"/>
          <a:ext cx="214920" cy="21599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14401</xdr:colOff>
      <xdr:row>35</xdr:row>
      <xdr:rowOff>47521</xdr:rowOff>
    </xdr:from>
    <xdr:ext cx="214920" cy="215999"/>
    <xdr:pic>
      <xdr:nvPicPr>
        <xdr:cNvPr id="35" name="圖片 121">
          <a:extLst>
            <a:ext uri="{FF2B5EF4-FFF2-40B4-BE49-F238E27FC236}">
              <a16:creationId xmlns:a16="http://schemas.microsoft.com/office/drawing/2014/main" id="{8E771F88-C834-4E78-BDEE-6B4E9CF29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lum/>
          <a:alphaModFix/>
        </a:blip>
        <a:srcRect/>
        <a:stretch>
          <a:fillRect/>
        </a:stretch>
      </xdr:blipFill>
      <xdr:spPr>
        <a:xfrm>
          <a:off x="463663" y="10185296"/>
          <a:ext cx="214920" cy="21599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14401</xdr:colOff>
      <xdr:row>36</xdr:row>
      <xdr:rowOff>52559</xdr:rowOff>
    </xdr:from>
    <xdr:ext cx="214920" cy="215999"/>
    <xdr:pic>
      <xdr:nvPicPr>
        <xdr:cNvPr id="36" name="圖片 122">
          <a:extLst>
            <a:ext uri="{FF2B5EF4-FFF2-40B4-BE49-F238E27FC236}">
              <a16:creationId xmlns:a16="http://schemas.microsoft.com/office/drawing/2014/main" id="{396A70AD-B629-4B5C-A825-F1361EDA6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lum/>
          <a:alphaModFix/>
        </a:blip>
        <a:srcRect/>
        <a:stretch>
          <a:fillRect/>
        </a:stretch>
      </xdr:blipFill>
      <xdr:spPr>
        <a:xfrm>
          <a:off x="463663" y="10471321"/>
          <a:ext cx="214920" cy="21599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14401</xdr:colOff>
      <xdr:row>37</xdr:row>
      <xdr:rowOff>66595</xdr:rowOff>
    </xdr:from>
    <xdr:ext cx="214920" cy="215999"/>
    <xdr:pic>
      <xdr:nvPicPr>
        <xdr:cNvPr id="37" name="圖片 123">
          <a:extLst>
            <a:ext uri="{FF2B5EF4-FFF2-40B4-BE49-F238E27FC236}">
              <a16:creationId xmlns:a16="http://schemas.microsoft.com/office/drawing/2014/main" id="{B60C5521-3D6A-461A-B16A-23C39860E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lum/>
          <a:alphaModFix/>
        </a:blip>
        <a:srcRect/>
        <a:stretch>
          <a:fillRect/>
        </a:stretch>
      </xdr:blipFill>
      <xdr:spPr>
        <a:xfrm>
          <a:off x="463663" y="10775870"/>
          <a:ext cx="214920" cy="21599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14401</xdr:colOff>
      <xdr:row>38</xdr:row>
      <xdr:rowOff>57241</xdr:rowOff>
    </xdr:from>
    <xdr:ext cx="214920" cy="215999"/>
    <xdr:pic>
      <xdr:nvPicPr>
        <xdr:cNvPr id="38" name="圖片 124">
          <a:extLst>
            <a:ext uri="{FF2B5EF4-FFF2-40B4-BE49-F238E27FC236}">
              <a16:creationId xmlns:a16="http://schemas.microsoft.com/office/drawing/2014/main" id="{2D9E229E-BF9F-45BD-B2A8-1989BC074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lum/>
          <a:alphaModFix/>
        </a:blip>
        <a:srcRect/>
        <a:stretch>
          <a:fillRect/>
        </a:stretch>
      </xdr:blipFill>
      <xdr:spPr>
        <a:xfrm>
          <a:off x="463663" y="11049091"/>
          <a:ext cx="214920" cy="21599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19083</xdr:colOff>
      <xdr:row>39</xdr:row>
      <xdr:rowOff>57241</xdr:rowOff>
    </xdr:from>
    <xdr:ext cx="214920" cy="215999"/>
    <xdr:pic>
      <xdr:nvPicPr>
        <xdr:cNvPr id="39" name="圖片 125">
          <a:extLst>
            <a:ext uri="{FF2B5EF4-FFF2-40B4-BE49-F238E27FC236}">
              <a16:creationId xmlns:a16="http://schemas.microsoft.com/office/drawing/2014/main" id="{F20B918A-AC45-45AF-8210-BCEDCAC0B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lum/>
          <a:alphaModFix/>
        </a:blip>
        <a:srcRect/>
        <a:stretch>
          <a:fillRect/>
        </a:stretch>
      </xdr:blipFill>
      <xdr:spPr>
        <a:xfrm>
          <a:off x="469933" y="11334841"/>
          <a:ext cx="214920" cy="21599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14401</xdr:colOff>
      <xdr:row>40</xdr:row>
      <xdr:rowOff>52559</xdr:rowOff>
    </xdr:from>
    <xdr:ext cx="214920" cy="215999"/>
    <xdr:pic>
      <xdr:nvPicPr>
        <xdr:cNvPr id="40" name="圖片 126">
          <a:extLst>
            <a:ext uri="{FF2B5EF4-FFF2-40B4-BE49-F238E27FC236}">
              <a16:creationId xmlns:a16="http://schemas.microsoft.com/office/drawing/2014/main" id="{AE950856-5928-4FE0-A7A8-D87DC2C00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lum/>
          <a:alphaModFix/>
        </a:blip>
        <a:srcRect/>
        <a:stretch>
          <a:fillRect/>
        </a:stretch>
      </xdr:blipFill>
      <xdr:spPr>
        <a:xfrm>
          <a:off x="463663" y="11614321"/>
          <a:ext cx="214920" cy="21599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14401</xdr:colOff>
      <xdr:row>41</xdr:row>
      <xdr:rowOff>66595</xdr:rowOff>
    </xdr:from>
    <xdr:ext cx="214920" cy="215999"/>
    <xdr:pic>
      <xdr:nvPicPr>
        <xdr:cNvPr id="41" name="圖片 127">
          <a:extLst>
            <a:ext uri="{FF2B5EF4-FFF2-40B4-BE49-F238E27FC236}">
              <a16:creationId xmlns:a16="http://schemas.microsoft.com/office/drawing/2014/main" id="{6664B596-71DB-4F46-80B5-C0E2D3BBD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lum/>
          <a:alphaModFix/>
        </a:blip>
        <a:srcRect/>
        <a:stretch>
          <a:fillRect/>
        </a:stretch>
      </xdr:blipFill>
      <xdr:spPr>
        <a:xfrm>
          <a:off x="463663" y="11918870"/>
          <a:ext cx="214920" cy="21599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9363</xdr:colOff>
      <xdr:row>42</xdr:row>
      <xdr:rowOff>61923</xdr:rowOff>
    </xdr:from>
    <xdr:ext cx="214920" cy="215999"/>
    <xdr:pic>
      <xdr:nvPicPr>
        <xdr:cNvPr id="42" name="圖片 128">
          <a:extLst>
            <a:ext uri="{FF2B5EF4-FFF2-40B4-BE49-F238E27FC236}">
              <a16:creationId xmlns:a16="http://schemas.microsoft.com/office/drawing/2014/main" id="{B02DF65F-D539-491F-A0A3-945B0DAA4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lum/>
          <a:alphaModFix/>
        </a:blip>
        <a:srcRect/>
        <a:stretch>
          <a:fillRect/>
        </a:stretch>
      </xdr:blipFill>
      <xdr:spPr>
        <a:xfrm>
          <a:off x="463388" y="12198360"/>
          <a:ext cx="214920" cy="21599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9363</xdr:colOff>
      <xdr:row>43</xdr:row>
      <xdr:rowOff>42839</xdr:rowOff>
    </xdr:from>
    <xdr:ext cx="214920" cy="215999"/>
    <xdr:pic>
      <xdr:nvPicPr>
        <xdr:cNvPr id="43" name="圖片 129">
          <a:extLst>
            <a:ext uri="{FF2B5EF4-FFF2-40B4-BE49-F238E27FC236}">
              <a16:creationId xmlns:a16="http://schemas.microsoft.com/office/drawing/2014/main" id="{9CB3B99F-3712-4BF5-9BE7-EB3E86857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lum/>
          <a:alphaModFix/>
        </a:blip>
        <a:srcRect/>
        <a:stretch>
          <a:fillRect/>
        </a:stretch>
      </xdr:blipFill>
      <xdr:spPr>
        <a:xfrm>
          <a:off x="463388" y="12465026"/>
          <a:ext cx="214920" cy="21599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38160</xdr:colOff>
      <xdr:row>5</xdr:row>
      <xdr:rowOff>47520</xdr:rowOff>
    </xdr:from>
    <xdr:ext cx="215640" cy="215640"/>
    <xdr:pic>
      <xdr:nvPicPr>
        <xdr:cNvPr id="6" name="圖片 5">
          <a:extLst>
            <a:ext uri="{FF2B5EF4-FFF2-40B4-BE49-F238E27FC236}">
              <a16:creationId xmlns:a16="http://schemas.microsoft.com/office/drawing/2014/main" id="{10DC2EC4-9C94-687F-CC2F-DDE917D13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89010" y="1603270"/>
          <a:ext cx="215640" cy="2156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42840</xdr:colOff>
      <xdr:row>6</xdr:row>
      <xdr:rowOff>38160</xdr:rowOff>
    </xdr:from>
    <xdr:ext cx="215640" cy="215640"/>
    <xdr:pic>
      <xdr:nvPicPr>
        <xdr:cNvPr id="7" name="圖片 6">
          <a:extLst>
            <a:ext uri="{FF2B5EF4-FFF2-40B4-BE49-F238E27FC236}">
              <a16:creationId xmlns:a16="http://schemas.microsoft.com/office/drawing/2014/main" id="{39E0493A-1F34-EDF6-7018-8E7CDEAB3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93690" y="1879660"/>
          <a:ext cx="215640" cy="2156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38160</xdr:colOff>
      <xdr:row>7</xdr:row>
      <xdr:rowOff>47520</xdr:rowOff>
    </xdr:from>
    <xdr:ext cx="215640" cy="215640"/>
    <xdr:pic>
      <xdr:nvPicPr>
        <xdr:cNvPr id="8" name="圖片 7">
          <a:extLst>
            <a:ext uri="{FF2B5EF4-FFF2-40B4-BE49-F238E27FC236}">
              <a16:creationId xmlns:a16="http://schemas.microsoft.com/office/drawing/2014/main" id="{C9DAAE00-14A2-8D80-03BA-4FDED53DE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89010" y="2174770"/>
          <a:ext cx="215640" cy="2156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33480</xdr:colOff>
      <xdr:row>8</xdr:row>
      <xdr:rowOff>47520</xdr:rowOff>
    </xdr:from>
    <xdr:ext cx="215640" cy="215640"/>
    <xdr:pic>
      <xdr:nvPicPr>
        <xdr:cNvPr id="9" name="圖片 8">
          <a:extLst>
            <a:ext uri="{FF2B5EF4-FFF2-40B4-BE49-F238E27FC236}">
              <a16:creationId xmlns:a16="http://schemas.microsoft.com/office/drawing/2014/main" id="{CAC2DB60-9D40-8ACE-7C55-83F743C53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84330" y="2460520"/>
          <a:ext cx="215640" cy="2156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33480</xdr:colOff>
      <xdr:row>9</xdr:row>
      <xdr:rowOff>47520</xdr:rowOff>
    </xdr:from>
    <xdr:ext cx="215640" cy="215640"/>
    <xdr:pic>
      <xdr:nvPicPr>
        <xdr:cNvPr id="10" name="圖片 9">
          <a:extLst>
            <a:ext uri="{FF2B5EF4-FFF2-40B4-BE49-F238E27FC236}">
              <a16:creationId xmlns:a16="http://schemas.microsoft.com/office/drawing/2014/main" id="{A020E844-EA59-36E0-1EC6-0781288F7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84330" y="2746270"/>
          <a:ext cx="215640" cy="2156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38160</xdr:colOff>
      <xdr:row>10</xdr:row>
      <xdr:rowOff>47520</xdr:rowOff>
    </xdr:from>
    <xdr:ext cx="215640" cy="215640"/>
    <xdr:pic>
      <xdr:nvPicPr>
        <xdr:cNvPr id="11" name="圖片 10">
          <a:extLst>
            <a:ext uri="{FF2B5EF4-FFF2-40B4-BE49-F238E27FC236}">
              <a16:creationId xmlns:a16="http://schemas.microsoft.com/office/drawing/2014/main" id="{E50C251F-E8A7-F7B6-2E0F-F20C31A58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89010" y="3032020"/>
          <a:ext cx="215640" cy="2156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28440</xdr:colOff>
      <xdr:row>11</xdr:row>
      <xdr:rowOff>38160</xdr:rowOff>
    </xdr:from>
    <xdr:ext cx="215640" cy="215640"/>
    <xdr:pic>
      <xdr:nvPicPr>
        <xdr:cNvPr id="12" name="圖片 11">
          <a:extLst>
            <a:ext uri="{FF2B5EF4-FFF2-40B4-BE49-F238E27FC236}">
              <a16:creationId xmlns:a16="http://schemas.microsoft.com/office/drawing/2014/main" id="{F69C547E-0827-4950-E86C-2332C400C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79290" y="3308410"/>
          <a:ext cx="215640" cy="2156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33480</xdr:colOff>
      <xdr:row>12</xdr:row>
      <xdr:rowOff>47520</xdr:rowOff>
    </xdr:from>
    <xdr:ext cx="215640" cy="215640"/>
    <xdr:pic>
      <xdr:nvPicPr>
        <xdr:cNvPr id="13" name="圖片 12">
          <a:extLst>
            <a:ext uri="{FF2B5EF4-FFF2-40B4-BE49-F238E27FC236}">
              <a16:creationId xmlns:a16="http://schemas.microsoft.com/office/drawing/2014/main" id="{A3297965-5808-1FE1-B0E4-E2A9D1B48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84330" y="3603520"/>
          <a:ext cx="215640" cy="2156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33480</xdr:colOff>
      <xdr:row>13</xdr:row>
      <xdr:rowOff>57240</xdr:rowOff>
    </xdr:from>
    <xdr:ext cx="215640" cy="215640"/>
    <xdr:pic>
      <xdr:nvPicPr>
        <xdr:cNvPr id="14" name="圖片 13">
          <a:extLst>
            <a:ext uri="{FF2B5EF4-FFF2-40B4-BE49-F238E27FC236}">
              <a16:creationId xmlns:a16="http://schemas.microsoft.com/office/drawing/2014/main" id="{3FC48C22-BC99-6634-0AB4-06E6A749D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84330" y="3898990"/>
          <a:ext cx="215640" cy="2156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33480</xdr:colOff>
      <xdr:row>14</xdr:row>
      <xdr:rowOff>42840</xdr:rowOff>
    </xdr:from>
    <xdr:ext cx="215640" cy="215640"/>
    <xdr:pic>
      <xdr:nvPicPr>
        <xdr:cNvPr id="15" name="圖片 14">
          <a:extLst>
            <a:ext uri="{FF2B5EF4-FFF2-40B4-BE49-F238E27FC236}">
              <a16:creationId xmlns:a16="http://schemas.microsoft.com/office/drawing/2014/main" id="{50AA3FF1-4BD4-6409-45CC-F759C75D2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84330" y="4170340"/>
          <a:ext cx="215640" cy="2156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23760</xdr:colOff>
      <xdr:row>15</xdr:row>
      <xdr:rowOff>38160</xdr:rowOff>
    </xdr:from>
    <xdr:ext cx="215640" cy="215640"/>
    <xdr:pic>
      <xdr:nvPicPr>
        <xdr:cNvPr id="16" name="圖片 15">
          <a:extLst>
            <a:ext uri="{FF2B5EF4-FFF2-40B4-BE49-F238E27FC236}">
              <a16:creationId xmlns:a16="http://schemas.microsoft.com/office/drawing/2014/main" id="{5D60CF8E-C391-B692-EF9B-4A67FFD8C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74610" y="4451410"/>
          <a:ext cx="215640" cy="2156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33480</xdr:colOff>
      <xdr:row>16</xdr:row>
      <xdr:rowOff>42840</xdr:rowOff>
    </xdr:from>
    <xdr:ext cx="215640" cy="215640"/>
    <xdr:pic>
      <xdr:nvPicPr>
        <xdr:cNvPr id="17" name="圖片 16">
          <a:extLst>
            <a:ext uri="{FF2B5EF4-FFF2-40B4-BE49-F238E27FC236}">
              <a16:creationId xmlns:a16="http://schemas.microsoft.com/office/drawing/2014/main" id="{DEDCE61D-4AE8-7DB5-181F-6521289D4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84330" y="4741840"/>
          <a:ext cx="215640" cy="2156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33480</xdr:colOff>
      <xdr:row>17</xdr:row>
      <xdr:rowOff>42840</xdr:rowOff>
    </xdr:from>
    <xdr:ext cx="215640" cy="215640"/>
    <xdr:pic>
      <xdr:nvPicPr>
        <xdr:cNvPr id="18" name="圖片 17">
          <a:extLst>
            <a:ext uri="{FF2B5EF4-FFF2-40B4-BE49-F238E27FC236}">
              <a16:creationId xmlns:a16="http://schemas.microsoft.com/office/drawing/2014/main" id="{2BA17401-2820-86AC-5B0E-928F0C98A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84330" y="5027590"/>
          <a:ext cx="215640" cy="2156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33480</xdr:colOff>
      <xdr:row>18</xdr:row>
      <xdr:rowOff>47520</xdr:rowOff>
    </xdr:from>
    <xdr:ext cx="215640" cy="215640"/>
    <xdr:pic>
      <xdr:nvPicPr>
        <xdr:cNvPr id="19" name="圖片 18">
          <a:extLst>
            <a:ext uri="{FF2B5EF4-FFF2-40B4-BE49-F238E27FC236}">
              <a16:creationId xmlns:a16="http://schemas.microsoft.com/office/drawing/2014/main" id="{1B270350-C228-1647-A913-B043416CF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84330" y="5318020"/>
          <a:ext cx="215640" cy="2156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28440</xdr:colOff>
      <xdr:row>19</xdr:row>
      <xdr:rowOff>52560</xdr:rowOff>
    </xdr:from>
    <xdr:ext cx="215640" cy="215640"/>
    <xdr:pic>
      <xdr:nvPicPr>
        <xdr:cNvPr id="20" name="圖片 19">
          <a:extLst>
            <a:ext uri="{FF2B5EF4-FFF2-40B4-BE49-F238E27FC236}">
              <a16:creationId xmlns:a16="http://schemas.microsoft.com/office/drawing/2014/main" id="{A08F250B-58E4-3200-3CEF-2ECEFF9F7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79290" y="5608810"/>
          <a:ext cx="215640" cy="2156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33480</xdr:colOff>
      <xdr:row>20</xdr:row>
      <xdr:rowOff>52560</xdr:rowOff>
    </xdr:from>
    <xdr:ext cx="215640" cy="215640"/>
    <xdr:pic>
      <xdr:nvPicPr>
        <xdr:cNvPr id="21" name="圖片 20">
          <a:extLst>
            <a:ext uri="{FF2B5EF4-FFF2-40B4-BE49-F238E27FC236}">
              <a16:creationId xmlns:a16="http://schemas.microsoft.com/office/drawing/2014/main" id="{CF715A0C-5FB7-2D78-94E7-9F1707E01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84330" y="5894560"/>
          <a:ext cx="215640" cy="2156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38160</xdr:colOff>
      <xdr:row>21</xdr:row>
      <xdr:rowOff>57240</xdr:rowOff>
    </xdr:from>
    <xdr:ext cx="215640" cy="215640"/>
    <xdr:pic>
      <xdr:nvPicPr>
        <xdr:cNvPr id="22" name="圖片 21">
          <a:extLst>
            <a:ext uri="{FF2B5EF4-FFF2-40B4-BE49-F238E27FC236}">
              <a16:creationId xmlns:a16="http://schemas.microsoft.com/office/drawing/2014/main" id="{6454F05D-0719-F3F8-C370-2DD190370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89010" y="6184990"/>
          <a:ext cx="215640" cy="2156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42840</xdr:colOff>
      <xdr:row>22</xdr:row>
      <xdr:rowOff>47520</xdr:rowOff>
    </xdr:from>
    <xdr:ext cx="215640" cy="215640"/>
    <xdr:pic>
      <xdr:nvPicPr>
        <xdr:cNvPr id="23" name="圖片 22">
          <a:extLst>
            <a:ext uri="{FF2B5EF4-FFF2-40B4-BE49-F238E27FC236}">
              <a16:creationId xmlns:a16="http://schemas.microsoft.com/office/drawing/2014/main" id="{708202E7-AE18-D8C0-4B8E-7715EBD17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93690" y="6461020"/>
          <a:ext cx="215640" cy="2156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38160</xdr:colOff>
      <xdr:row>23</xdr:row>
      <xdr:rowOff>47520</xdr:rowOff>
    </xdr:from>
    <xdr:ext cx="215640" cy="215640"/>
    <xdr:pic>
      <xdr:nvPicPr>
        <xdr:cNvPr id="24" name="圖片 23">
          <a:extLst>
            <a:ext uri="{FF2B5EF4-FFF2-40B4-BE49-F238E27FC236}">
              <a16:creationId xmlns:a16="http://schemas.microsoft.com/office/drawing/2014/main" id="{80B2F26A-648F-AB94-42C8-6315D8EF1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89010" y="6746770"/>
          <a:ext cx="215640" cy="2156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38160</xdr:colOff>
      <xdr:row>24</xdr:row>
      <xdr:rowOff>52560</xdr:rowOff>
    </xdr:from>
    <xdr:ext cx="215640" cy="215640"/>
    <xdr:pic>
      <xdr:nvPicPr>
        <xdr:cNvPr id="25" name="圖片 24">
          <a:extLst>
            <a:ext uri="{FF2B5EF4-FFF2-40B4-BE49-F238E27FC236}">
              <a16:creationId xmlns:a16="http://schemas.microsoft.com/office/drawing/2014/main" id="{A0CFD289-C5F7-9622-99F3-984EFEC6A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89010" y="7037560"/>
          <a:ext cx="215640" cy="2156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33480</xdr:colOff>
      <xdr:row>25</xdr:row>
      <xdr:rowOff>57240</xdr:rowOff>
    </xdr:from>
    <xdr:ext cx="215640" cy="215640"/>
    <xdr:pic>
      <xdr:nvPicPr>
        <xdr:cNvPr id="26" name="圖片 25">
          <a:extLst>
            <a:ext uri="{FF2B5EF4-FFF2-40B4-BE49-F238E27FC236}">
              <a16:creationId xmlns:a16="http://schemas.microsoft.com/office/drawing/2014/main" id="{FBA7A6F7-4BF5-F2B3-F7D3-A2E9068C3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84330" y="7327990"/>
          <a:ext cx="215640" cy="2156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33480</xdr:colOff>
      <xdr:row>26</xdr:row>
      <xdr:rowOff>52560</xdr:rowOff>
    </xdr:from>
    <xdr:ext cx="215640" cy="215640"/>
    <xdr:pic>
      <xdr:nvPicPr>
        <xdr:cNvPr id="27" name="圖片 26">
          <a:extLst>
            <a:ext uri="{FF2B5EF4-FFF2-40B4-BE49-F238E27FC236}">
              <a16:creationId xmlns:a16="http://schemas.microsoft.com/office/drawing/2014/main" id="{015D8E0D-DA1A-CB05-86D9-94B634D03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84330" y="7609060"/>
          <a:ext cx="215640" cy="2156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23760</xdr:colOff>
      <xdr:row>27</xdr:row>
      <xdr:rowOff>28440</xdr:rowOff>
    </xdr:from>
    <xdr:ext cx="215640" cy="215640"/>
    <xdr:pic>
      <xdr:nvPicPr>
        <xdr:cNvPr id="28" name="圖片 27">
          <a:extLst>
            <a:ext uri="{FF2B5EF4-FFF2-40B4-BE49-F238E27FC236}">
              <a16:creationId xmlns:a16="http://schemas.microsoft.com/office/drawing/2014/main" id="{AD0075E6-5B2C-DFFA-1216-14E4F85CA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74610" y="7870690"/>
          <a:ext cx="215640" cy="2156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28440</xdr:colOff>
      <xdr:row>28</xdr:row>
      <xdr:rowOff>33480</xdr:rowOff>
    </xdr:from>
    <xdr:ext cx="215640" cy="215640"/>
    <xdr:pic>
      <xdr:nvPicPr>
        <xdr:cNvPr id="29" name="圖片 28">
          <a:extLst>
            <a:ext uri="{FF2B5EF4-FFF2-40B4-BE49-F238E27FC236}">
              <a16:creationId xmlns:a16="http://schemas.microsoft.com/office/drawing/2014/main" id="{8F102513-A349-124C-F71D-D9A9F7B75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79290" y="8161480"/>
          <a:ext cx="215640" cy="2156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28440</xdr:colOff>
      <xdr:row>29</xdr:row>
      <xdr:rowOff>42840</xdr:rowOff>
    </xdr:from>
    <xdr:ext cx="215640" cy="215640"/>
    <xdr:pic>
      <xdr:nvPicPr>
        <xdr:cNvPr id="30" name="圖片 29">
          <a:extLst>
            <a:ext uri="{FF2B5EF4-FFF2-40B4-BE49-F238E27FC236}">
              <a16:creationId xmlns:a16="http://schemas.microsoft.com/office/drawing/2014/main" id="{617CAE73-701B-B9BB-1970-8FC6C4B22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79290" y="8456590"/>
          <a:ext cx="215640" cy="2156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42840</xdr:colOff>
      <xdr:row>1</xdr:row>
      <xdr:rowOff>52560</xdr:rowOff>
    </xdr:from>
    <xdr:ext cx="203400" cy="202680"/>
    <xdr:pic>
      <xdr:nvPicPr>
        <xdr:cNvPr id="2" name="圖片 1">
          <a:extLst>
            <a:ext uri="{FF2B5EF4-FFF2-40B4-BE49-F238E27FC236}">
              <a16:creationId xmlns:a16="http://schemas.microsoft.com/office/drawing/2014/main" id="{7A9E8321-A975-6D37-D592-C665B2F7E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93690" y="465310"/>
          <a:ext cx="203400" cy="2026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42840</xdr:colOff>
      <xdr:row>2</xdr:row>
      <xdr:rowOff>47520</xdr:rowOff>
    </xdr:from>
    <xdr:ext cx="203400" cy="202680"/>
    <xdr:pic>
      <xdr:nvPicPr>
        <xdr:cNvPr id="3" name="圖片 2">
          <a:extLst>
            <a:ext uri="{FF2B5EF4-FFF2-40B4-BE49-F238E27FC236}">
              <a16:creationId xmlns:a16="http://schemas.microsoft.com/office/drawing/2014/main" id="{AF9DD206-2C74-A5DA-B864-8E473DBD0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93690" y="746020"/>
          <a:ext cx="203400" cy="2026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47520</xdr:colOff>
      <xdr:row>3</xdr:row>
      <xdr:rowOff>47520</xdr:rowOff>
    </xdr:from>
    <xdr:ext cx="203400" cy="202680"/>
    <xdr:pic>
      <xdr:nvPicPr>
        <xdr:cNvPr id="4" name="圖片 3">
          <a:extLst>
            <a:ext uri="{FF2B5EF4-FFF2-40B4-BE49-F238E27FC236}">
              <a16:creationId xmlns:a16="http://schemas.microsoft.com/office/drawing/2014/main" id="{248215D7-C133-D4C4-C3B0-0FD138295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98370" y="1031770"/>
          <a:ext cx="203400" cy="2026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47520</xdr:colOff>
      <xdr:row>4</xdr:row>
      <xdr:rowOff>42840</xdr:rowOff>
    </xdr:from>
    <xdr:ext cx="203400" cy="202680"/>
    <xdr:pic>
      <xdr:nvPicPr>
        <xdr:cNvPr id="5" name="圖片 4">
          <a:extLst>
            <a:ext uri="{FF2B5EF4-FFF2-40B4-BE49-F238E27FC236}">
              <a16:creationId xmlns:a16="http://schemas.microsoft.com/office/drawing/2014/main" id="{7C02B0EB-4538-F48E-7A68-0004AEFE3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98370" y="1312840"/>
          <a:ext cx="203400" cy="2026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28440</xdr:colOff>
      <xdr:row>30</xdr:row>
      <xdr:rowOff>28440</xdr:rowOff>
    </xdr:from>
    <xdr:ext cx="214920" cy="216000"/>
    <xdr:pic>
      <xdr:nvPicPr>
        <xdr:cNvPr id="31" name="圖片 30">
          <a:extLst>
            <a:ext uri="{FF2B5EF4-FFF2-40B4-BE49-F238E27FC236}">
              <a16:creationId xmlns:a16="http://schemas.microsoft.com/office/drawing/2014/main" id="{E7AFAF15-A81C-6595-DDEC-CEEED2A9C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479290" y="8727940"/>
          <a:ext cx="214920" cy="216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28440</xdr:colOff>
      <xdr:row>31</xdr:row>
      <xdr:rowOff>19080</xdr:rowOff>
    </xdr:from>
    <xdr:ext cx="214920" cy="216000"/>
    <xdr:pic>
      <xdr:nvPicPr>
        <xdr:cNvPr id="32" name="圖片 31">
          <a:extLst>
            <a:ext uri="{FF2B5EF4-FFF2-40B4-BE49-F238E27FC236}">
              <a16:creationId xmlns:a16="http://schemas.microsoft.com/office/drawing/2014/main" id="{7D42F7F5-363A-552B-4292-FB7595701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479290" y="9004330"/>
          <a:ext cx="214920" cy="216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33480</xdr:colOff>
      <xdr:row>32</xdr:row>
      <xdr:rowOff>47520</xdr:rowOff>
    </xdr:from>
    <xdr:ext cx="214920" cy="216000"/>
    <xdr:pic>
      <xdr:nvPicPr>
        <xdr:cNvPr id="33" name="圖片 32">
          <a:extLst>
            <a:ext uri="{FF2B5EF4-FFF2-40B4-BE49-F238E27FC236}">
              <a16:creationId xmlns:a16="http://schemas.microsoft.com/office/drawing/2014/main" id="{67B8EC8B-6919-0C1B-F58E-D010FD57C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484330" y="9318520"/>
          <a:ext cx="214920" cy="216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28440</xdr:colOff>
      <xdr:row>33</xdr:row>
      <xdr:rowOff>33480</xdr:rowOff>
    </xdr:from>
    <xdr:ext cx="214920" cy="216000"/>
    <xdr:pic>
      <xdr:nvPicPr>
        <xdr:cNvPr id="34" name="圖片 33">
          <a:extLst>
            <a:ext uri="{FF2B5EF4-FFF2-40B4-BE49-F238E27FC236}">
              <a16:creationId xmlns:a16="http://schemas.microsoft.com/office/drawing/2014/main" id="{42FE3045-2CCD-2CDC-BA2B-64FBB00F0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479290" y="9590230"/>
          <a:ext cx="214920" cy="216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38160</xdr:colOff>
      <xdr:row>34</xdr:row>
      <xdr:rowOff>52560</xdr:rowOff>
    </xdr:from>
    <xdr:ext cx="214920" cy="216000"/>
    <xdr:pic>
      <xdr:nvPicPr>
        <xdr:cNvPr id="35" name="圖片 34">
          <a:extLst>
            <a:ext uri="{FF2B5EF4-FFF2-40B4-BE49-F238E27FC236}">
              <a16:creationId xmlns:a16="http://schemas.microsoft.com/office/drawing/2014/main" id="{36E589C4-385B-DC9D-DE6D-650F09C44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489010" y="9895060"/>
          <a:ext cx="214920" cy="216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33480</xdr:colOff>
      <xdr:row>35</xdr:row>
      <xdr:rowOff>47520</xdr:rowOff>
    </xdr:from>
    <xdr:ext cx="214920" cy="216000"/>
    <xdr:pic>
      <xdr:nvPicPr>
        <xdr:cNvPr id="36" name="圖片 35">
          <a:extLst>
            <a:ext uri="{FF2B5EF4-FFF2-40B4-BE49-F238E27FC236}">
              <a16:creationId xmlns:a16="http://schemas.microsoft.com/office/drawing/2014/main" id="{51602533-17CE-EDF8-C04E-6BE976568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484330" y="10175770"/>
          <a:ext cx="214920" cy="216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33480</xdr:colOff>
      <xdr:row>36</xdr:row>
      <xdr:rowOff>33480</xdr:rowOff>
    </xdr:from>
    <xdr:ext cx="214920" cy="216000"/>
    <xdr:pic>
      <xdr:nvPicPr>
        <xdr:cNvPr id="37" name="圖片 36">
          <a:extLst>
            <a:ext uri="{FF2B5EF4-FFF2-40B4-BE49-F238E27FC236}">
              <a16:creationId xmlns:a16="http://schemas.microsoft.com/office/drawing/2014/main" id="{C8C66722-4393-AE84-E78A-33164DBE6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484330" y="10447480"/>
          <a:ext cx="214920" cy="216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38160</xdr:colOff>
      <xdr:row>37</xdr:row>
      <xdr:rowOff>28440</xdr:rowOff>
    </xdr:from>
    <xdr:ext cx="214920" cy="216000"/>
    <xdr:pic>
      <xdr:nvPicPr>
        <xdr:cNvPr id="38" name="圖片 37">
          <a:extLst>
            <a:ext uri="{FF2B5EF4-FFF2-40B4-BE49-F238E27FC236}">
              <a16:creationId xmlns:a16="http://schemas.microsoft.com/office/drawing/2014/main" id="{2F305FED-3BF4-3A63-050D-76D3C10C3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489010" y="10728190"/>
          <a:ext cx="214920" cy="216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42840</xdr:colOff>
      <xdr:row>38</xdr:row>
      <xdr:rowOff>23760</xdr:rowOff>
    </xdr:from>
    <xdr:ext cx="214920" cy="216000"/>
    <xdr:pic>
      <xdr:nvPicPr>
        <xdr:cNvPr id="39" name="圖片 38">
          <a:extLst>
            <a:ext uri="{FF2B5EF4-FFF2-40B4-BE49-F238E27FC236}">
              <a16:creationId xmlns:a16="http://schemas.microsoft.com/office/drawing/2014/main" id="{57578AB2-29C3-9601-2FB2-1034BFA9D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493690" y="11009260"/>
          <a:ext cx="214920" cy="216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42840</xdr:colOff>
      <xdr:row>39</xdr:row>
      <xdr:rowOff>42840</xdr:rowOff>
    </xdr:from>
    <xdr:ext cx="214920" cy="216000"/>
    <xdr:pic>
      <xdr:nvPicPr>
        <xdr:cNvPr id="40" name="圖片 39">
          <a:extLst>
            <a:ext uri="{FF2B5EF4-FFF2-40B4-BE49-F238E27FC236}">
              <a16:creationId xmlns:a16="http://schemas.microsoft.com/office/drawing/2014/main" id="{10D4884F-EC6E-8C64-C114-526A02C89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493690" y="11314090"/>
          <a:ext cx="214920" cy="216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42840</xdr:colOff>
      <xdr:row>40</xdr:row>
      <xdr:rowOff>23760</xdr:rowOff>
    </xdr:from>
    <xdr:ext cx="214920" cy="216000"/>
    <xdr:pic>
      <xdr:nvPicPr>
        <xdr:cNvPr id="41" name="圖片 40">
          <a:extLst>
            <a:ext uri="{FF2B5EF4-FFF2-40B4-BE49-F238E27FC236}">
              <a16:creationId xmlns:a16="http://schemas.microsoft.com/office/drawing/2014/main" id="{0ED1E69C-8E76-863A-7DEC-5C63881E5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493690" y="11580760"/>
          <a:ext cx="214920" cy="216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33480</xdr:colOff>
      <xdr:row>41</xdr:row>
      <xdr:rowOff>33480</xdr:rowOff>
    </xdr:from>
    <xdr:ext cx="214920" cy="216000"/>
    <xdr:pic>
      <xdr:nvPicPr>
        <xdr:cNvPr id="42" name="圖片 41">
          <a:extLst>
            <a:ext uri="{FF2B5EF4-FFF2-40B4-BE49-F238E27FC236}">
              <a16:creationId xmlns:a16="http://schemas.microsoft.com/office/drawing/2014/main" id="{DCEFFB26-1D0F-9372-A752-B6B1C54E9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484330" y="11876230"/>
          <a:ext cx="214920" cy="216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33480</xdr:colOff>
      <xdr:row>42</xdr:row>
      <xdr:rowOff>47520</xdr:rowOff>
    </xdr:from>
    <xdr:ext cx="214920" cy="216000"/>
    <xdr:pic>
      <xdr:nvPicPr>
        <xdr:cNvPr id="43" name="圖片 42">
          <a:extLst>
            <a:ext uri="{FF2B5EF4-FFF2-40B4-BE49-F238E27FC236}">
              <a16:creationId xmlns:a16="http://schemas.microsoft.com/office/drawing/2014/main" id="{E365F21E-2A5C-7893-7303-85BFF5BF7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484330" y="12176020"/>
          <a:ext cx="214920" cy="216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38160</xdr:colOff>
      <xdr:row>43</xdr:row>
      <xdr:rowOff>28440</xdr:rowOff>
    </xdr:from>
    <xdr:ext cx="214920" cy="216000"/>
    <xdr:pic>
      <xdr:nvPicPr>
        <xdr:cNvPr id="44" name="圖片 43">
          <a:extLst>
            <a:ext uri="{FF2B5EF4-FFF2-40B4-BE49-F238E27FC236}">
              <a16:creationId xmlns:a16="http://schemas.microsoft.com/office/drawing/2014/main" id="{94E79460-3404-04B3-9586-9BB91E39E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489010" y="12442690"/>
          <a:ext cx="214920" cy="2160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5C0F9-98BA-4FFD-9126-2F22686A8A5B}">
  <dimension ref="A1:J46"/>
  <sheetViews>
    <sheetView tabSelected="1" workbookViewId="0"/>
  </sheetViews>
  <sheetFormatPr defaultRowHeight="22.5" customHeight="1"/>
  <cols>
    <col min="1" max="1" width="6.7109375" style="90" customWidth="1"/>
    <col min="2" max="2" width="3.85546875" style="90" customWidth="1"/>
    <col min="3" max="3" width="21.28515625" style="95" customWidth="1"/>
    <col min="4" max="4" width="33" style="95" customWidth="1"/>
    <col min="5" max="5" width="9.92578125" style="95" customWidth="1"/>
    <col min="6" max="7" width="20.5703125" style="96" customWidth="1"/>
    <col min="8" max="8" width="15" style="96" customWidth="1"/>
    <col min="9" max="9" width="15.0703125" style="90" hidden="1" customWidth="1"/>
    <col min="10" max="10" width="6.28515625" style="52" customWidth="1"/>
    <col min="11" max="11" width="9.7109375" style="53" customWidth="1"/>
    <col min="12" max="16384" width="9.140625" style="53"/>
  </cols>
  <sheetData>
    <row r="1" spans="1:10" ht="33" customHeight="1">
      <c r="A1" s="50" t="s">
        <v>0</v>
      </c>
      <c r="B1" s="51" t="s">
        <v>1</v>
      </c>
      <c r="C1" s="51"/>
      <c r="D1" s="50" t="s">
        <v>2</v>
      </c>
      <c r="E1" s="50" t="s">
        <v>3</v>
      </c>
      <c r="F1" s="50" t="s">
        <v>4</v>
      </c>
      <c r="G1" s="50" t="s">
        <v>5</v>
      </c>
      <c r="H1" s="50" t="s">
        <v>6</v>
      </c>
      <c r="I1" s="50" t="s">
        <v>7</v>
      </c>
    </row>
    <row r="2" spans="1:10" ht="22.5" customHeight="1">
      <c r="A2" s="54">
        <v>1</v>
      </c>
      <c r="B2" s="54"/>
      <c r="C2" s="55" t="s">
        <v>101</v>
      </c>
      <c r="D2" s="55" t="s">
        <v>102</v>
      </c>
      <c r="E2" s="56" t="s">
        <v>103</v>
      </c>
      <c r="F2" s="57">
        <v>0.31780000000000003</v>
      </c>
      <c r="G2" s="58">
        <v>0.33229999999999998</v>
      </c>
      <c r="H2" s="58">
        <v>0.68</v>
      </c>
      <c r="I2" s="59">
        <v>45945</v>
      </c>
      <c r="J2" s="52" t="str">
        <f t="shared" ref="J2:J44" si="0">IF(AND(MONTH(I2)=12, YEAR(I2)=2025), "🆕", "")</f>
        <v/>
      </c>
    </row>
    <row r="3" spans="1:10" ht="22.5" customHeight="1">
      <c r="A3" s="54">
        <v>2</v>
      </c>
      <c r="B3" s="54"/>
      <c r="C3" s="55" t="s">
        <v>104</v>
      </c>
      <c r="D3" s="55" t="s">
        <v>105</v>
      </c>
      <c r="E3" s="56" t="s">
        <v>106</v>
      </c>
      <c r="F3" s="57">
        <v>0.31030000000000002</v>
      </c>
      <c r="G3" s="58">
        <v>0.30990000000000001</v>
      </c>
      <c r="H3" s="58">
        <v>0.72</v>
      </c>
      <c r="I3" s="59">
        <v>45967</v>
      </c>
      <c r="J3" s="52" t="str">
        <f t="shared" si="0"/>
        <v/>
      </c>
    </row>
    <row r="4" spans="1:10" ht="22.5" customHeight="1">
      <c r="A4" s="54">
        <v>3</v>
      </c>
      <c r="B4" s="54"/>
      <c r="C4" s="55" t="s">
        <v>107</v>
      </c>
      <c r="D4" s="55" t="s">
        <v>108</v>
      </c>
      <c r="E4" s="56" t="s">
        <v>109</v>
      </c>
      <c r="F4" s="57">
        <v>0.11890000000000001</v>
      </c>
      <c r="G4" s="58">
        <v>9.2600000000000002E-2</v>
      </c>
      <c r="H4" s="58">
        <v>0.42</v>
      </c>
      <c r="I4" s="59">
        <v>45902</v>
      </c>
      <c r="J4" s="52" t="str">
        <f t="shared" si="0"/>
        <v/>
      </c>
    </row>
    <row r="5" spans="1:10" ht="22.5" customHeight="1">
      <c r="A5" s="60">
        <v>4</v>
      </c>
      <c r="B5" s="60"/>
      <c r="C5" s="61" t="s">
        <v>16</v>
      </c>
      <c r="D5" s="61" t="s">
        <v>110</v>
      </c>
      <c r="E5" s="62" t="s">
        <v>111</v>
      </c>
      <c r="F5" s="57">
        <v>0.28760000000000002</v>
      </c>
      <c r="G5" s="63">
        <v>0.3291</v>
      </c>
      <c r="H5" s="63">
        <v>0.72</v>
      </c>
      <c r="I5" s="64">
        <v>46007</v>
      </c>
      <c r="J5" s="52" t="str">
        <f t="shared" si="0"/>
        <v>🆕</v>
      </c>
    </row>
    <row r="6" spans="1:10" ht="22.5" customHeight="1">
      <c r="A6" s="60">
        <v>5</v>
      </c>
      <c r="B6" s="60"/>
      <c r="C6" s="61" t="s">
        <v>16</v>
      </c>
      <c r="D6" s="61" t="s">
        <v>112</v>
      </c>
      <c r="E6" s="62" t="s">
        <v>111</v>
      </c>
      <c r="F6" s="57">
        <v>0.33839999999999998</v>
      </c>
      <c r="G6" s="63">
        <v>0.25879999999999997</v>
      </c>
      <c r="H6" s="63">
        <v>0.57999999999999996</v>
      </c>
      <c r="I6" s="64">
        <v>46006</v>
      </c>
      <c r="J6" s="52" t="str">
        <f t="shared" si="0"/>
        <v>🆕</v>
      </c>
    </row>
    <row r="7" spans="1:10" ht="22.5" customHeight="1">
      <c r="A7" s="60">
        <v>6</v>
      </c>
      <c r="B7" s="60"/>
      <c r="C7" s="61" t="s">
        <v>113</v>
      </c>
      <c r="D7" s="61" t="s">
        <v>114</v>
      </c>
      <c r="E7" s="62" t="s">
        <v>115</v>
      </c>
      <c r="F7" s="57">
        <v>0.2422</v>
      </c>
      <c r="G7" s="63">
        <v>0.2205</v>
      </c>
      <c r="H7" s="63">
        <v>0.76</v>
      </c>
      <c r="I7" s="64">
        <v>45902</v>
      </c>
      <c r="J7" s="52" t="str">
        <f t="shared" si="0"/>
        <v/>
      </c>
    </row>
    <row r="8" spans="1:10" ht="22.5" customHeight="1">
      <c r="A8" s="60">
        <v>7</v>
      </c>
      <c r="B8" s="60"/>
      <c r="C8" s="61" t="s">
        <v>19</v>
      </c>
      <c r="D8" s="61" t="s">
        <v>116</v>
      </c>
      <c r="E8" s="62" t="s">
        <v>117</v>
      </c>
      <c r="F8" s="65">
        <v>0.50700000000000001</v>
      </c>
      <c r="G8" s="63">
        <v>0.6038</v>
      </c>
      <c r="H8" s="63">
        <v>0.76</v>
      </c>
      <c r="I8" s="64">
        <v>45981</v>
      </c>
      <c r="J8" s="52" t="str">
        <f t="shared" si="0"/>
        <v/>
      </c>
    </row>
    <row r="9" spans="1:10" ht="22.5" customHeight="1">
      <c r="A9" s="60">
        <v>8</v>
      </c>
      <c r="B9" s="60"/>
      <c r="C9" s="61" t="s">
        <v>19</v>
      </c>
      <c r="D9" s="61" t="s">
        <v>118</v>
      </c>
      <c r="E9" s="62" t="s">
        <v>119</v>
      </c>
      <c r="F9" s="57">
        <v>0.4335</v>
      </c>
      <c r="G9" s="63">
        <v>0.45369999999999999</v>
      </c>
      <c r="H9" s="63">
        <v>0.8</v>
      </c>
      <c r="I9" s="64">
        <v>45981</v>
      </c>
      <c r="J9" s="52" t="str">
        <f t="shared" si="0"/>
        <v/>
      </c>
    </row>
    <row r="10" spans="1:10" ht="22.5" customHeight="1">
      <c r="A10" s="60">
        <v>9</v>
      </c>
      <c r="B10" s="60"/>
      <c r="C10" s="61" t="s">
        <v>24</v>
      </c>
      <c r="D10" s="61" t="s">
        <v>120</v>
      </c>
      <c r="E10" s="62" t="s">
        <v>121</v>
      </c>
      <c r="F10" s="57">
        <v>0.34489999999999998</v>
      </c>
      <c r="G10" s="63">
        <v>0.29709999999999998</v>
      </c>
      <c r="H10" s="63">
        <v>0.82</v>
      </c>
      <c r="I10" s="64">
        <v>45902</v>
      </c>
      <c r="J10" s="52" t="str">
        <f t="shared" si="0"/>
        <v/>
      </c>
    </row>
    <row r="11" spans="1:10" ht="22.5" customHeight="1">
      <c r="A11" s="60">
        <v>10</v>
      </c>
      <c r="B11" s="60"/>
      <c r="C11" s="61" t="s">
        <v>24</v>
      </c>
      <c r="D11" s="61" t="s">
        <v>122</v>
      </c>
      <c r="E11" s="62" t="s">
        <v>123</v>
      </c>
      <c r="F11" s="57">
        <v>0.2757</v>
      </c>
      <c r="G11" s="63">
        <v>0.2364</v>
      </c>
      <c r="H11" s="63">
        <v>0.6</v>
      </c>
      <c r="I11" s="64">
        <v>45902</v>
      </c>
      <c r="J11" s="52" t="str">
        <f t="shared" si="0"/>
        <v/>
      </c>
    </row>
    <row r="12" spans="1:10" ht="22.5" customHeight="1">
      <c r="A12" s="60">
        <v>11</v>
      </c>
      <c r="B12" s="60"/>
      <c r="C12" s="61" t="s">
        <v>24</v>
      </c>
      <c r="D12" s="61" t="s">
        <v>124</v>
      </c>
      <c r="E12" s="62" t="s">
        <v>125</v>
      </c>
      <c r="F12" s="57">
        <v>0.2833</v>
      </c>
      <c r="G12" s="63">
        <v>0.1661</v>
      </c>
      <c r="H12" s="63">
        <v>0.4</v>
      </c>
      <c r="I12" s="64">
        <v>46001</v>
      </c>
      <c r="J12" s="52" t="str">
        <f t="shared" si="0"/>
        <v>🆕</v>
      </c>
    </row>
    <row r="13" spans="1:10" ht="22.5" customHeight="1">
      <c r="A13" s="60">
        <v>12</v>
      </c>
      <c r="B13" s="60"/>
      <c r="C13" s="61" t="s">
        <v>126</v>
      </c>
      <c r="D13" s="61" t="s">
        <v>127</v>
      </c>
      <c r="E13" s="62" t="s">
        <v>128</v>
      </c>
      <c r="F13" s="57">
        <v>0.14810000000000001</v>
      </c>
      <c r="G13" s="63">
        <v>2.8799999999999999E-2</v>
      </c>
      <c r="H13" s="63">
        <v>0.36</v>
      </c>
      <c r="I13" s="64">
        <v>45903</v>
      </c>
      <c r="J13" s="52" t="str">
        <f t="shared" si="0"/>
        <v/>
      </c>
    </row>
    <row r="14" spans="1:10" ht="22.5" customHeight="1">
      <c r="A14" s="60">
        <v>13</v>
      </c>
      <c r="B14" s="60"/>
      <c r="C14" s="61" t="s">
        <v>27</v>
      </c>
      <c r="D14" s="61" t="s">
        <v>129</v>
      </c>
      <c r="E14" s="62" t="s">
        <v>130</v>
      </c>
      <c r="F14" s="66">
        <v>0.5232</v>
      </c>
      <c r="G14" s="63">
        <v>0.49199999999999999</v>
      </c>
      <c r="H14" s="63">
        <v>0.68</v>
      </c>
      <c r="I14" s="64">
        <v>45903</v>
      </c>
      <c r="J14" s="52" t="str">
        <f t="shared" si="0"/>
        <v/>
      </c>
    </row>
    <row r="15" spans="1:10" ht="22.5" customHeight="1">
      <c r="A15" s="60">
        <v>14</v>
      </c>
      <c r="B15" s="60"/>
      <c r="C15" s="61" t="s">
        <v>27</v>
      </c>
      <c r="D15" s="61" t="s">
        <v>131</v>
      </c>
      <c r="E15" s="62" t="s">
        <v>132</v>
      </c>
      <c r="F15" s="57">
        <v>0.45190000000000002</v>
      </c>
      <c r="G15" s="63">
        <v>0.43130000000000002</v>
      </c>
      <c r="H15" s="63">
        <v>0.8</v>
      </c>
      <c r="I15" s="64">
        <v>45902</v>
      </c>
      <c r="J15" s="52" t="str">
        <f t="shared" si="0"/>
        <v/>
      </c>
    </row>
    <row r="16" spans="1:10" ht="22.5" customHeight="1">
      <c r="A16" s="60">
        <v>15</v>
      </c>
      <c r="B16" s="60"/>
      <c r="C16" s="61" t="s">
        <v>27</v>
      </c>
      <c r="D16" s="61" t="s">
        <v>133</v>
      </c>
      <c r="E16" s="62" t="s">
        <v>134</v>
      </c>
      <c r="F16" s="57">
        <v>0.2011</v>
      </c>
      <c r="G16" s="63">
        <v>0.13420000000000001</v>
      </c>
      <c r="H16" s="63">
        <v>0.54</v>
      </c>
      <c r="I16" s="64">
        <v>45933</v>
      </c>
      <c r="J16" s="52" t="str">
        <f t="shared" si="0"/>
        <v/>
      </c>
    </row>
    <row r="17" spans="1:10" ht="22.5" customHeight="1">
      <c r="A17" s="60">
        <v>16</v>
      </c>
      <c r="B17" s="60"/>
      <c r="C17" s="61" t="s">
        <v>135</v>
      </c>
      <c r="D17" s="61" t="s">
        <v>136</v>
      </c>
      <c r="E17" s="62" t="s">
        <v>137</v>
      </c>
      <c r="F17" s="57">
        <v>0.254</v>
      </c>
      <c r="G17" s="63">
        <v>0.16289999999999999</v>
      </c>
      <c r="H17" s="63">
        <v>0.66</v>
      </c>
      <c r="I17" s="64">
        <v>45902</v>
      </c>
      <c r="J17" s="52" t="str">
        <f t="shared" si="0"/>
        <v/>
      </c>
    </row>
    <row r="18" spans="1:10" ht="22.5" customHeight="1">
      <c r="A18" s="60">
        <v>17</v>
      </c>
      <c r="B18" s="60"/>
      <c r="C18" s="61" t="s">
        <v>135</v>
      </c>
      <c r="D18" s="61" t="s">
        <v>138</v>
      </c>
      <c r="E18" s="62" t="s">
        <v>139</v>
      </c>
      <c r="F18" s="57">
        <v>0.26479999999999998</v>
      </c>
      <c r="G18" s="63">
        <v>0.23</v>
      </c>
      <c r="H18" s="63">
        <v>0.56000000000000005</v>
      </c>
      <c r="I18" s="64">
        <v>45902</v>
      </c>
      <c r="J18" s="52" t="str">
        <f t="shared" si="0"/>
        <v/>
      </c>
    </row>
    <row r="19" spans="1:10" ht="22.5" customHeight="1">
      <c r="A19" s="60">
        <v>18</v>
      </c>
      <c r="B19" s="60"/>
      <c r="C19" s="61" t="s">
        <v>140</v>
      </c>
      <c r="D19" s="61" t="s">
        <v>141</v>
      </c>
      <c r="E19" s="62" t="s">
        <v>111</v>
      </c>
      <c r="F19" s="57">
        <v>0.25509999999999999</v>
      </c>
      <c r="G19" s="63">
        <v>0.15340000000000001</v>
      </c>
      <c r="H19" s="63">
        <v>0.66</v>
      </c>
      <c r="I19" s="64">
        <v>45994</v>
      </c>
      <c r="J19" s="52" t="str">
        <f t="shared" si="0"/>
        <v>🆕</v>
      </c>
    </row>
    <row r="20" spans="1:10" ht="22.5" customHeight="1">
      <c r="A20" s="60">
        <v>19</v>
      </c>
      <c r="B20" s="60"/>
      <c r="C20" s="61" t="s">
        <v>37</v>
      </c>
      <c r="D20" s="61" t="s">
        <v>142</v>
      </c>
      <c r="E20" s="62" t="s">
        <v>143</v>
      </c>
      <c r="F20" s="57">
        <v>0.28970000000000001</v>
      </c>
      <c r="G20" s="63">
        <v>0.30990000000000001</v>
      </c>
      <c r="H20" s="63">
        <v>0.9</v>
      </c>
      <c r="I20" s="64">
        <v>45903</v>
      </c>
      <c r="J20" s="52" t="str">
        <f t="shared" si="0"/>
        <v/>
      </c>
    </row>
    <row r="21" spans="1:10" ht="22.5" customHeight="1">
      <c r="A21" s="60">
        <v>20</v>
      </c>
      <c r="B21" s="60"/>
      <c r="C21" s="61" t="s">
        <v>37</v>
      </c>
      <c r="D21" s="61" t="s">
        <v>144</v>
      </c>
      <c r="E21" s="62" t="s">
        <v>145</v>
      </c>
      <c r="F21" s="57">
        <v>0.37840000000000001</v>
      </c>
      <c r="G21" s="63">
        <v>0.39939999999999998</v>
      </c>
      <c r="H21" s="63">
        <v>0.72</v>
      </c>
      <c r="I21" s="64">
        <v>45957</v>
      </c>
      <c r="J21" s="52" t="str">
        <f t="shared" si="0"/>
        <v/>
      </c>
    </row>
    <row r="22" spans="1:10" ht="22.5" customHeight="1">
      <c r="A22" s="60">
        <v>21</v>
      </c>
      <c r="B22" s="60"/>
      <c r="C22" s="61" t="s">
        <v>37</v>
      </c>
      <c r="D22" s="61" t="s">
        <v>146</v>
      </c>
      <c r="E22" s="62" t="s">
        <v>147</v>
      </c>
      <c r="F22" s="57">
        <v>0.44109999999999999</v>
      </c>
      <c r="G22" s="63">
        <v>0.34820000000000001</v>
      </c>
      <c r="H22" s="63">
        <v>0.68</v>
      </c>
      <c r="I22" s="64">
        <v>45958</v>
      </c>
      <c r="J22" s="52" t="str">
        <f t="shared" si="0"/>
        <v/>
      </c>
    </row>
    <row r="23" spans="1:10" ht="22.5" customHeight="1">
      <c r="A23" s="60">
        <v>22</v>
      </c>
      <c r="B23" s="60"/>
      <c r="C23" s="61" t="s">
        <v>148</v>
      </c>
      <c r="D23" s="61" t="s">
        <v>149</v>
      </c>
      <c r="E23" s="62" t="s">
        <v>150</v>
      </c>
      <c r="F23" s="57">
        <v>0.3503</v>
      </c>
      <c r="G23" s="63">
        <v>0.377</v>
      </c>
      <c r="H23" s="63">
        <v>0.7</v>
      </c>
      <c r="I23" s="64">
        <v>45939</v>
      </c>
      <c r="J23" s="52" t="str">
        <f t="shared" si="0"/>
        <v/>
      </c>
    </row>
    <row r="24" spans="1:10" ht="22.5" customHeight="1">
      <c r="A24" s="60">
        <v>23</v>
      </c>
      <c r="B24" s="60"/>
      <c r="C24" s="61" t="s">
        <v>148</v>
      </c>
      <c r="D24" s="61" t="s">
        <v>151</v>
      </c>
      <c r="E24" s="62" t="s">
        <v>152</v>
      </c>
      <c r="F24" s="57">
        <v>0.2984</v>
      </c>
      <c r="G24" s="63">
        <v>0.31950000000000001</v>
      </c>
      <c r="H24" s="63">
        <v>0.57999999999999996</v>
      </c>
      <c r="I24" s="64">
        <v>45902</v>
      </c>
      <c r="J24" s="52" t="str">
        <f t="shared" si="0"/>
        <v/>
      </c>
    </row>
    <row r="25" spans="1:10" ht="22.5" customHeight="1">
      <c r="A25" s="60">
        <v>24</v>
      </c>
      <c r="B25" s="60"/>
      <c r="C25" s="61" t="s">
        <v>148</v>
      </c>
      <c r="D25" s="61" t="s">
        <v>153</v>
      </c>
      <c r="E25" s="62" t="s">
        <v>154</v>
      </c>
      <c r="F25" s="57">
        <v>0.28760000000000002</v>
      </c>
      <c r="G25" s="63">
        <v>0.24279999999999999</v>
      </c>
      <c r="H25" s="63">
        <v>0.57999999999999996</v>
      </c>
      <c r="I25" s="64">
        <v>45938</v>
      </c>
      <c r="J25" s="52" t="str">
        <f t="shared" si="0"/>
        <v/>
      </c>
    </row>
    <row r="26" spans="1:10" ht="22.5" customHeight="1">
      <c r="A26" s="60">
        <v>25</v>
      </c>
      <c r="B26" s="60"/>
      <c r="C26" s="61" t="s">
        <v>148</v>
      </c>
      <c r="D26" s="61" t="s">
        <v>155</v>
      </c>
      <c r="E26" s="62" t="s">
        <v>156</v>
      </c>
      <c r="F26" s="57">
        <v>0.23780000000000001</v>
      </c>
      <c r="G26" s="63">
        <v>0.25879999999999997</v>
      </c>
      <c r="H26" s="63">
        <v>0.56000000000000005</v>
      </c>
      <c r="I26" s="64">
        <v>45937</v>
      </c>
      <c r="J26" s="52" t="str">
        <f t="shared" si="0"/>
        <v/>
      </c>
    </row>
    <row r="27" spans="1:10" ht="22.5" customHeight="1">
      <c r="A27" s="60">
        <v>26</v>
      </c>
      <c r="B27" s="60"/>
      <c r="C27" s="61" t="s">
        <v>40</v>
      </c>
      <c r="D27" s="61" t="s">
        <v>157</v>
      </c>
      <c r="E27" s="62" t="s">
        <v>106</v>
      </c>
      <c r="F27" s="57">
        <v>0.4703</v>
      </c>
      <c r="G27" s="63">
        <v>0.40899999999999997</v>
      </c>
      <c r="H27" s="63">
        <v>0.84</v>
      </c>
      <c r="I27" s="64">
        <v>45903</v>
      </c>
      <c r="J27" s="52" t="str">
        <f t="shared" si="0"/>
        <v/>
      </c>
    </row>
    <row r="28" spans="1:10" ht="22.5" customHeight="1">
      <c r="A28" s="60">
        <v>27</v>
      </c>
      <c r="B28" s="60"/>
      <c r="C28" s="61" t="s">
        <v>47</v>
      </c>
      <c r="D28" s="61" t="s">
        <v>158</v>
      </c>
      <c r="E28" s="62" t="s">
        <v>159</v>
      </c>
      <c r="F28" s="57">
        <v>0.38700000000000001</v>
      </c>
      <c r="G28" s="63">
        <v>0.34189999999999998</v>
      </c>
      <c r="H28" s="63">
        <v>0.82</v>
      </c>
      <c r="I28" s="64">
        <v>45974</v>
      </c>
      <c r="J28" s="52" t="str">
        <f t="shared" si="0"/>
        <v/>
      </c>
    </row>
    <row r="29" spans="1:10" ht="22.5" customHeight="1">
      <c r="A29" s="60">
        <v>28</v>
      </c>
      <c r="B29" s="60"/>
      <c r="C29" s="61" t="s">
        <v>50</v>
      </c>
      <c r="D29" s="61" t="s">
        <v>160</v>
      </c>
      <c r="E29" s="62" t="s">
        <v>130</v>
      </c>
      <c r="F29" s="67">
        <v>0.56430000000000002</v>
      </c>
      <c r="G29" s="63">
        <v>0.50160000000000005</v>
      </c>
      <c r="H29" s="63">
        <v>0.7</v>
      </c>
      <c r="I29" s="64">
        <v>45995</v>
      </c>
      <c r="J29" s="52" t="str">
        <f t="shared" si="0"/>
        <v>🆕</v>
      </c>
    </row>
    <row r="30" spans="1:10" ht="22.5" customHeight="1">
      <c r="A30" s="60">
        <v>29</v>
      </c>
      <c r="B30" s="60"/>
      <c r="C30" s="61" t="s">
        <v>50</v>
      </c>
      <c r="D30" s="61" t="s">
        <v>161</v>
      </c>
      <c r="E30" s="62" t="s">
        <v>106</v>
      </c>
      <c r="F30" s="68">
        <v>0.65620000000000001</v>
      </c>
      <c r="G30" s="63">
        <v>0.54310000000000003</v>
      </c>
      <c r="H30" s="63">
        <v>0.56000000000000005</v>
      </c>
      <c r="I30" s="64">
        <v>46015</v>
      </c>
      <c r="J30" s="52" t="str">
        <f t="shared" si="0"/>
        <v>🆕</v>
      </c>
    </row>
    <row r="31" spans="1:10" ht="22.5" customHeight="1">
      <c r="A31" s="60">
        <v>30</v>
      </c>
      <c r="B31" s="60"/>
      <c r="C31" s="61" t="s">
        <v>50</v>
      </c>
      <c r="D31" s="61" t="s">
        <v>162</v>
      </c>
      <c r="E31" s="62" t="s">
        <v>163</v>
      </c>
      <c r="F31" s="57">
        <v>0.4022</v>
      </c>
      <c r="G31" s="63">
        <v>0.37380000000000002</v>
      </c>
      <c r="H31" s="63">
        <v>0.72</v>
      </c>
      <c r="I31" s="64">
        <v>45905</v>
      </c>
      <c r="J31" s="52" t="str">
        <f t="shared" si="0"/>
        <v/>
      </c>
    </row>
    <row r="32" spans="1:10" ht="22.5" customHeight="1">
      <c r="A32" s="60">
        <v>31</v>
      </c>
      <c r="B32" s="60"/>
      <c r="C32" s="61" t="s">
        <v>52</v>
      </c>
      <c r="D32" s="61" t="s">
        <v>164</v>
      </c>
      <c r="E32" s="62" t="s">
        <v>165</v>
      </c>
      <c r="F32" s="57">
        <v>0.45190000000000002</v>
      </c>
      <c r="G32" s="63">
        <v>0.59430000000000005</v>
      </c>
      <c r="H32" s="63">
        <v>0.72</v>
      </c>
      <c r="I32" s="64">
        <v>45979</v>
      </c>
      <c r="J32" s="52" t="str">
        <f t="shared" si="0"/>
        <v/>
      </c>
    </row>
    <row r="33" spans="1:10" ht="22.5" customHeight="1">
      <c r="A33" s="60">
        <v>32</v>
      </c>
      <c r="B33" s="60"/>
      <c r="C33" s="61" t="s">
        <v>52</v>
      </c>
      <c r="D33" s="61" t="s">
        <v>166</v>
      </c>
      <c r="E33" s="62" t="s">
        <v>167</v>
      </c>
      <c r="F33" s="69">
        <v>0.62270000000000003</v>
      </c>
      <c r="G33" s="63">
        <v>0.73799999999999999</v>
      </c>
      <c r="H33" s="63">
        <v>0.72</v>
      </c>
      <c r="I33" s="64"/>
      <c r="J33" s="52" t="str">
        <f t="shared" si="0"/>
        <v/>
      </c>
    </row>
    <row r="34" spans="1:10" ht="22.5" customHeight="1">
      <c r="A34" s="70">
        <v>33</v>
      </c>
      <c r="B34" s="70"/>
      <c r="C34" s="71" t="s">
        <v>168</v>
      </c>
      <c r="D34" s="71" t="s">
        <v>169</v>
      </c>
      <c r="E34" s="72" t="s">
        <v>130</v>
      </c>
      <c r="F34" s="73">
        <v>0.54490000000000005</v>
      </c>
      <c r="G34" s="74">
        <v>0.58779999999999999</v>
      </c>
      <c r="H34" s="74">
        <v>0.84</v>
      </c>
      <c r="I34" s="75">
        <v>45897</v>
      </c>
      <c r="J34" s="52" t="str">
        <f t="shared" si="0"/>
        <v/>
      </c>
    </row>
    <row r="35" spans="1:10" ht="22.5" customHeight="1">
      <c r="A35" s="76">
        <v>34</v>
      </c>
      <c r="B35" s="76"/>
      <c r="C35" s="77" t="s">
        <v>170</v>
      </c>
      <c r="D35" s="77" t="s">
        <v>171</v>
      </c>
      <c r="E35" s="78" t="s">
        <v>172</v>
      </c>
      <c r="F35" s="79">
        <v>0.65300000000000002</v>
      </c>
      <c r="G35" s="80">
        <v>0.4728</v>
      </c>
      <c r="H35" s="80">
        <v>0.56000000000000005</v>
      </c>
      <c r="I35" s="81">
        <v>45903</v>
      </c>
      <c r="J35" s="52" t="str">
        <f t="shared" si="0"/>
        <v/>
      </c>
    </row>
    <row r="36" spans="1:10" ht="22.5" customHeight="1">
      <c r="A36" s="76">
        <v>35</v>
      </c>
      <c r="B36" s="76"/>
      <c r="C36" s="77" t="s">
        <v>173</v>
      </c>
      <c r="D36" s="77" t="s">
        <v>174</v>
      </c>
      <c r="E36" s="78" t="s">
        <v>106</v>
      </c>
      <c r="F36" s="82">
        <v>0.58919999999999995</v>
      </c>
      <c r="G36" s="80">
        <v>0.4728</v>
      </c>
      <c r="H36" s="80">
        <v>0.76</v>
      </c>
      <c r="I36" s="81">
        <v>45965</v>
      </c>
      <c r="J36" s="52" t="str">
        <f t="shared" si="0"/>
        <v/>
      </c>
    </row>
    <row r="37" spans="1:10" ht="22.5" customHeight="1">
      <c r="A37" s="76">
        <v>36</v>
      </c>
      <c r="B37" s="76"/>
      <c r="C37" s="77" t="s">
        <v>175</v>
      </c>
      <c r="D37" s="77" t="s">
        <v>176</v>
      </c>
      <c r="E37" s="78" t="s">
        <v>177</v>
      </c>
      <c r="F37" s="57">
        <v>0.2843</v>
      </c>
      <c r="G37" s="80">
        <v>0.25559999999999999</v>
      </c>
      <c r="H37" s="80">
        <v>0.2</v>
      </c>
      <c r="I37" s="81">
        <v>45903</v>
      </c>
      <c r="J37" s="52" t="str">
        <f t="shared" si="0"/>
        <v/>
      </c>
    </row>
    <row r="38" spans="1:10" ht="22.5" customHeight="1">
      <c r="A38" s="76">
        <v>37</v>
      </c>
      <c r="B38" s="76"/>
      <c r="C38" s="77" t="s">
        <v>92</v>
      </c>
      <c r="D38" s="77" t="s">
        <v>178</v>
      </c>
      <c r="E38" s="78" t="s">
        <v>179</v>
      </c>
      <c r="F38" s="83">
        <v>0.64219999999999999</v>
      </c>
      <c r="G38" s="80">
        <v>0.63900000000000001</v>
      </c>
      <c r="H38" s="80">
        <v>0.64</v>
      </c>
      <c r="I38" s="81">
        <v>45903</v>
      </c>
      <c r="J38" s="52" t="str">
        <f t="shared" si="0"/>
        <v/>
      </c>
    </row>
    <row r="39" spans="1:10" ht="22.5" customHeight="1">
      <c r="A39" s="76">
        <v>38</v>
      </c>
      <c r="B39" s="76"/>
      <c r="C39" s="77" t="s">
        <v>92</v>
      </c>
      <c r="D39" s="77" t="s">
        <v>180</v>
      </c>
      <c r="E39" s="78" t="s">
        <v>181</v>
      </c>
      <c r="F39" s="84">
        <v>0.67349999999999999</v>
      </c>
      <c r="G39" s="80">
        <v>0.5655</v>
      </c>
      <c r="H39" s="80">
        <v>0.52</v>
      </c>
      <c r="I39" s="81">
        <v>45951</v>
      </c>
      <c r="J39" s="52" t="str">
        <f t="shared" si="0"/>
        <v/>
      </c>
    </row>
    <row r="40" spans="1:10" ht="22.5" customHeight="1">
      <c r="A40" s="76">
        <v>39</v>
      </c>
      <c r="B40" s="76"/>
      <c r="C40" s="77" t="s">
        <v>92</v>
      </c>
      <c r="D40" s="77" t="s">
        <v>182</v>
      </c>
      <c r="E40" s="78" t="s">
        <v>106</v>
      </c>
      <c r="F40" s="85">
        <v>0.63460000000000005</v>
      </c>
      <c r="G40" s="80">
        <v>0.51439999999999997</v>
      </c>
      <c r="H40" s="80">
        <v>0.52</v>
      </c>
      <c r="I40" s="81">
        <v>45903</v>
      </c>
      <c r="J40" s="52" t="str">
        <f t="shared" si="0"/>
        <v/>
      </c>
    </row>
    <row r="41" spans="1:10" ht="22.5" customHeight="1">
      <c r="A41" s="76">
        <v>40</v>
      </c>
      <c r="B41" s="76"/>
      <c r="C41" s="77" t="s">
        <v>92</v>
      </c>
      <c r="D41" s="77" t="s">
        <v>183</v>
      </c>
      <c r="E41" s="78" t="s">
        <v>181</v>
      </c>
      <c r="F41" s="86">
        <v>0.6119</v>
      </c>
      <c r="G41" s="80">
        <v>0.50480000000000003</v>
      </c>
      <c r="H41" s="80">
        <v>0.54</v>
      </c>
      <c r="I41" s="81">
        <v>45950</v>
      </c>
      <c r="J41" s="52" t="str">
        <f t="shared" si="0"/>
        <v/>
      </c>
    </row>
    <row r="42" spans="1:10" ht="22.5" customHeight="1">
      <c r="A42" s="76">
        <v>41</v>
      </c>
      <c r="B42" s="76"/>
      <c r="C42" s="77" t="s">
        <v>184</v>
      </c>
      <c r="D42" s="77" t="s">
        <v>185</v>
      </c>
      <c r="E42" s="78" t="s">
        <v>111</v>
      </c>
      <c r="F42" s="87">
        <v>0.55889999999999995</v>
      </c>
      <c r="G42" s="80">
        <v>0.42809999999999998</v>
      </c>
      <c r="H42" s="80">
        <v>0.7</v>
      </c>
      <c r="I42" s="81">
        <v>45904</v>
      </c>
      <c r="J42" s="52" t="str">
        <f t="shared" si="0"/>
        <v/>
      </c>
    </row>
    <row r="43" spans="1:10" ht="22.5" customHeight="1">
      <c r="A43" s="76">
        <v>42</v>
      </c>
      <c r="B43" s="76"/>
      <c r="C43" s="77" t="s">
        <v>186</v>
      </c>
      <c r="D43" s="77" t="s">
        <v>187</v>
      </c>
      <c r="E43" s="78" t="s">
        <v>188</v>
      </c>
      <c r="F43" s="88">
        <v>0.56759999999999999</v>
      </c>
      <c r="G43" s="80">
        <v>0.42809999999999998</v>
      </c>
      <c r="H43" s="80">
        <v>0.76</v>
      </c>
      <c r="I43" s="81">
        <v>45904</v>
      </c>
      <c r="J43" s="52" t="str">
        <f t="shared" si="0"/>
        <v/>
      </c>
    </row>
    <row r="44" spans="1:10" ht="22.5" customHeight="1">
      <c r="A44" s="76">
        <v>43</v>
      </c>
      <c r="B44" s="76"/>
      <c r="C44" s="77" t="s">
        <v>189</v>
      </c>
      <c r="D44" s="77" t="s">
        <v>190</v>
      </c>
      <c r="E44" s="78" t="s">
        <v>191</v>
      </c>
      <c r="F44" s="57">
        <v>0.47889999999999999</v>
      </c>
      <c r="G44" s="80">
        <v>0.40260000000000001</v>
      </c>
      <c r="H44" s="80">
        <v>0.56000000000000005</v>
      </c>
      <c r="I44" s="81">
        <v>45912</v>
      </c>
      <c r="J44" s="52" t="str">
        <f t="shared" si="0"/>
        <v/>
      </c>
    </row>
    <row r="45" spans="1:10" ht="24" customHeight="1">
      <c r="A45" s="89" t="s">
        <v>100</v>
      </c>
      <c r="B45" s="89"/>
      <c r="C45" s="89"/>
      <c r="D45" s="89"/>
      <c r="E45" s="89"/>
      <c r="F45" s="89"/>
      <c r="G45" s="89"/>
      <c r="H45" s="89"/>
      <c r="J45" s="91"/>
    </row>
    <row r="46" spans="1:10" ht="22.5" customHeight="1">
      <c r="A46" s="92"/>
      <c r="B46" s="92"/>
      <c r="C46" s="93"/>
      <c r="D46" s="93"/>
      <c r="E46" s="93"/>
      <c r="F46" s="94"/>
      <c r="G46" s="94"/>
      <c r="H46" s="94"/>
      <c r="I46" s="92"/>
    </row>
  </sheetData>
  <mergeCells count="2">
    <mergeCell ref="B1:C1"/>
    <mergeCell ref="A45:H45"/>
  </mergeCells>
  <phoneticPr fontId="23" type="noConversion"/>
  <conditionalFormatting sqref="F1:H1 F3:H44">
    <cfRule type="cellIs" dxfId="0" priority="1" stopIfTrue="1" operator="lessThan">
      <formula>0.6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8B18-BCFE-4ACC-9661-65C8CD496DCA}">
  <dimension ref="A1:J45"/>
  <sheetViews>
    <sheetView workbookViewId="0"/>
  </sheetViews>
  <sheetFormatPr defaultRowHeight="25.15"/>
  <cols>
    <col min="1" max="1" width="6.7109375" style="44" customWidth="1"/>
    <col min="2" max="2" width="4.140625" style="44" customWidth="1"/>
    <col min="3" max="3" width="16.640625" style="45" customWidth="1"/>
    <col min="4" max="4" width="41" style="45" customWidth="1"/>
    <col min="5" max="5" width="9.35546875" style="45" customWidth="1"/>
    <col min="6" max="6" width="20.5703125" style="46" customWidth="1"/>
    <col min="7" max="7" width="21.85546875" style="46" customWidth="1"/>
    <col min="8" max="8" width="14.92578125" style="46" customWidth="1"/>
    <col min="9" max="9" width="15.2109375" style="44" hidden="1" customWidth="1"/>
    <col min="10" max="10" width="6.2109375" style="47" customWidth="1"/>
    <col min="11" max="11" width="9.140625" customWidth="1"/>
  </cols>
  <sheetData>
    <row r="1" spans="1:10" ht="32.950000000000003" customHeight="1">
      <c r="A1" s="1" t="s">
        <v>0</v>
      </c>
      <c r="B1" s="48" t="s">
        <v>1</v>
      </c>
      <c r="C1" s="48"/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2"/>
    </row>
    <row r="2" spans="1:10" ht="22.5" customHeight="1">
      <c r="A2" s="3">
        <v>1</v>
      </c>
      <c r="B2" s="3"/>
      <c r="C2" s="4" t="s">
        <v>8</v>
      </c>
      <c r="D2" s="4" t="s">
        <v>9</v>
      </c>
      <c r="E2" s="5" t="s">
        <v>10</v>
      </c>
      <c r="F2" s="6">
        <v>0.52859999999999996</v>
      </c>
      <c r="G2" s="7">
        <v>0.50480000000000003</v>
      </c>
      <c r="H2" s="7">
        <v>0.78</v>
      </c>
      <c r="I2" s="8">
        <v>45925</v>
      </c>
      <c r="J2" s="2" t="str">
        <f t="shared" ref="J2:J11" si="0">IF(AND(MONTH(I2)=12, YEAR(I2)=2025), "🆕", "")</f>
        <v/>
      </c>
    </row>
    <row r="3" spans="1:10" ht="22.5" customHeight="1">
      <c r="A3" s="3">
        <v>2</v>
      </c>
      <c r="B3" s="3"/>
      <c r="C3" s="4" t="s">
        <v>11</v>
      </c>
      <c r="D3" s="4" t="s">
        <v>12</v>
      </c>
      <c r="E3" s="5" t="s">
        <v>13</v>
      </c>
      <c r="F3" s="9">
        <v>0.62919999999999998</v>
      </c>
      <c r="G3" s="7">
        <v>0.55269999999999997</v>
      </c>
      <c r="H3" s="7">
        <v>0.8</v>
      </c>
      <c r="I3" s="8">
        <v>45904</v>
      </c>
      <c r="J3" s="2" t="str">
        <f t="shared" si="0"/>
        <v/>
      </c>
    </row>
    <row r="4" spans="1:10" ht="22.5" customHeight="1">
      <c r="A4" s="3">
        <v>3</v>
      </c>
      <c r="B4" s="3"/>
      <c r="C4" s="4" t="s">
        <v>11</v>
      </c>
      <c r="D4" s="4" t="s">
        <v>14</v>
      </c>
      <c r="E4" s="5" t="s">
        <v>13</v>
      </c>
      <c r="F4" s="10">
        <v>0.65410000000000001</v>
      </c>
      <c r="G4" s="7">
        <v>0.51119999999999999</v>
      </c>
      <c r="H4" s="7">
        <v>0.72</v>
      </c>
      <c r="I4" s="8">
        <v>45947</v>
      </c>
      <c r="J4" s="2" t="str">
        <f t="shared" si="0"/>
        <v/>
      </c>
    </row>
    <row r="5" spans="1:10" ht="22.5" customHeight="1">
      <c r="A5" s="3">
        <v>4</v>
      </c>
      <c r="B5" s="3"/>
      <c r="C5" s="4" t="s">
        <v>11</v>
      </c>
      <c r="D5" s="4" t="s">
        <v>15</v>
      </c>
      <c r="E5" s="5" t="s">
        <v>10</v>
      </c>
      <c r="F5" s="6">
        <v>0.52759999999999996</v>
      </c>
      <c r="G5" s="7">
        <v>0.47920000000000001</v>
      </c>
      <c r="H5" s="7">
        <v>0.76</v>
      </c>
      <c r="I5" s="8">
        <v>45902</v>
      </c>
      <c r="J5" s="2" t="str">
        <f t="shared" si="0"/>
        <v/>
      </c>
    </row>
    <row r="6" spans="1:10" ht="22.5" customHeight="1">
      <c r="A6" s="11">
        <v>5</v>
      </c>
      <c r="B6" s="11"/>
      <c r="C6" s="12" t="s">
        <v>16</v>
      </c>
      <c r="D6" s="12" t="s">
        <v>17</v>
      </c>
      <c r="E6" s="13" t="s">
        <v>18</v>
      </c>
      <c r="F6" s="14">
        <v>0.373</v>
      </c>
      <c r="G6" s="15">
        <v>0.43130000000000002</v>
      </c>
      <c r="H6" s="15">
        <v>0.64</v>
      </c>
      <c r="I6" s="16">
        <v>46009</v>
      </c>
      <c r="J6" s="2" t="str">
        <f t="shared" si="0"/>
        <v>🆕</v>
      </c>
    </row>
    <row r="7" spans="1:10" ht="22.5" customHeight="1">
      <c r="A7" s="11">
        <v>6</v>
      </c>
      <c r="B7" s="11"/>
      <c r="C7" s="12" t="s">
        <v>19</v>
      </c>
      <c r="D7" s="12" t="s">
        <v>20</v>
      </c>
      <c r="E7" s="13" t="s">
        <v>21</v>
      </c>
      <c r="F7" s="17">
        <v>0.90159999999999996</v>
      </c>
      <c r="G7" s="15">
        <v>0.82110000000000005</v>
      </c>
      <c r="H7" s="15">
        <v>0.78</v>
      </c>
      <c r="I7" s="16">
        <v>45982</v>
      </c>
      <c r="J7" s="2" t="str">
        <f t="shared" si="0"/>
        <v/>
      </c>
    </row>
    <row r="8" spans="1:10" ht="22.5" customHeight="1">
      <c r="A8" s="11">
        <v>7</v>
      </c>
      <c r="B8" s="11"/>
      <c r="C8" s="12" t="s">
        <v>19</v>
      </c>
      <c r="D8" s="12" t="s">
        <v>22</v>
      </c>
      <c r="E8" s="13" t="s">
        <v>23</v>
      </c>
      <c r="F8" s="18">
        <v>0.83889999999999998</v>
      </c>
      <c r="G8" s="15">
        <v>0.78269999999999995</v>
      </c>
      <c r="H8" s="15">
        <v>0.64</v>
      </c>
      <c r="I8" s="16">
        <v>45981</v>
      </c>
      <c r="J8" s="2" t="str">
        <f t="shared" si="0"/>
        <v/>
      </c>
    </row>
    <row r="9" spans="1:10" ht="22.5" customHeight="1">
      <c r="A9" s="11">
        <v>8</v>
      </c>
      <c r="B9" s="11"/>
      <c r="C9" s="12" t="s">
        <v>24</v>
      </c>
      <c r="D9" s="12" t="s">
        <v>25</v>
      </c>
      <c r="E9" s="13" t="s">
        <v>26</v>
      </c>
      <c r="F9" s="14">
        <v>0.26050000000000001</v>
      </c>
      <c r="G9" s="15">
        <v>0.2492</v>
      </c>
      <c r="H9" s="15">
        <v>0.54</v>
      </c>
      <c r="I9" s="16">
        <v>46002</v>
      </c>
      <c r="J9" s="2" t="str">
        <f t="shared" si="0"/>
        <v>🆕</v>
      </c>
    </row>
    <row r="10" spans="1:10" ht="22.5" customHeight="1">
      <c r="A10" s="11">
        <v>9</v>
      </c>
      <c r="B10" s="11"/>
      <c r="C10" s="12" t="s">
        <v>27</v>
      </c>
      <c r="D10" s="12" t="s">
        <v>28</v>
      </c>
      <c r="E10" s="13" t="s">
        <v>29</v>
      </c>
      <c r="F10" s="19">
        <v>0.92210000000000003</v>
      </c>
      <c r="G10" s="15">
        <v>0.88500000000000001</v>
      </c>
      <c r="H10" s="15">
        <v>0.9</v>
      </c>
      <c r="I10" s="16">
        <v>45981</v>
      </c>
      <c r="J10" s="2" t="str">
        <f t="shared" si="0"/>
        <v/>
      </c>
    </row>
    <row r="11" spans="1:10" ht="22.5" customHeight="1">
      <c r="A11" s="11">
        <v>10</v>
      </c>
      <c r="B11" s="11"/>
      <c r="C11" s="12" t="s">
        <v>27</v>
      </c>
      <c r="D11" s="12" t="s">
        <v>30</v>
      </c>
      <c r="E11" s="13" t="s">
        <v>31</v>
      </c>
      <c r="F11" s="20">
        <v>0.9395</v>
      </c>
      <c r="G11" s="15">
        <v>0.84019999999999995</v>
      </c>
      <c r="H11" s="15">
        <v>0.88</v>
      </c>
      <c r="I11" s="16">
        <v>45989</v>
      </c>
      <c r="J11" s="2" t="str">
        <f t="shared" si="0"/>
        <v/>
      </c>
    </row>
    <row r="12" spans="1:10" ht="22.5" customHeight="1">
      <c r="A12" s="11">
        <v>11</v>
      </c>
      <c r="B12" s="11"/>
      <c r="C12" s="12" t="s">
        <v>27</v>
      </c>
      <c r="D12" s="12" t="s">
        <v>32</v>
      </c>
      <c r="E12" s="13" t="s">
        <v>31</v>
      </c>
      <c r="F12" s="21">
        <v>0.86050000000000004</v>
      </c>
      <c r="G12" s="15">
        <v>0.87219999999999998</v>
      </c>
      <c r="H12" s="15">
        <v>0.9</v>
      </c>
      <c r="I12" s="16">
        <v>45992</v>
      </c>
      <c r="J12" s="2"/>
    </row>
    <row r="13" spans="1:10" ht="22.5" customHeight="1">
      <c r="A13" s="11">
        <v>12</v>
      </c>
      <c r="B13" s="11"/>
      <c r="C13" s="12" t="s">
        <v>27</v>
      </c>
      <c r="D13" s="12" t="s">
        <v>33</v>
      </c>
      <c r="E13" s="13" t="s">
        <v>34</v>
      </c>
      <c r="F13" s="22">
        <v>0.80320000000000003</v>
      </c>
      <c r="G13" s="15">
        <v>0.8115</v>
      </c>
      <c r="H13" s="15">
        <v>0.92</v>
      </c>
      <c r="I13" s="16">
        <v>45904</v>
      </c>
      <c r="J13" s="2" t="str">
        <f t="shared" ref="J13:J44" si="1">IF(AND(MONTH(I13)=12, YEAR(I13)=2025), "🆕", "")</f>
        <v/>
      </c>
    </row>
    <row r="14" spans="1:10" ht="22.5" customHeight="1">
      <c r="A14" s="11">
        <v>13</v>
      </c>
      <c r="B14" s="11"/>
      <c r="C14" s="12" t="s">
        <v>27</v>
      </c>
      <c r="D14" s="12" t="s">
        <v>35</v>
      </c>
      <c r="E14" s="13" t="s">
        <v>36</v>
      </c>
      <c r="F14" s="23">
        <v>0.73509999999999998</v>
      </c>
      <c r="G14" s="15">
        <v>0.73480000000000001</v>
      </c>
      <c r="H14" s="15">
        <v>0.86</v>
      </c>
      <c r="I14" s="16">
        <v>45980</v>
      </c>
      <c r="J14" s="2" t="str">
        <f t="shared" si="1"/>
        <v/>
      </c>
    </row>
    <row r="15" spans="1:10" ht="22.5" customHeight="1">
      <c r="A15" s="11">
        <v>14</v>
      </c>
      <c r="B15" s="11"/>
      <c r="C15" s="12" t="s">
        <v>37</v>
      </c>
      <c r="D15" s="12" t="s">
        <v>38</v>
      </c>
      <c r="E15" s="13" t="s">
        <v>39</v>
      </c>
      <c r="F15" s="14">
        <v>0.38919999999999999</v>
      </c>
      <c r="G15" s="15">
        <v>0.3962</v>
      </c>
      <c r="H15" s="15">
        <v>0.74</v>
      </c>
      <c r="I15" s="16">
        <v>45960</v>
      </c>
      <c r="J15" s="2" t="str">
        <f t="shared" si="1"/>
        <v/>
      </c>
    </row>
    <row r="16" spans="1:10" ht="22.5" customHeight="1">
      <c r="A16" s="11">
        <v>15</v>
      </c>
      <c r="B16" s="11"/>
      <c r="C16" s="12" t="s">
        <v>40</v>
      </c>
      <c r="D16" s="12" t="s">
        <v>41</v>
      </c>
      <c r="E16" s="13" t="s">
        <v>42</v>
      </c>
      <c r="F16" s="24">
        <v>0.73299999999999998</v>
      </c>
      <c r="G16" s="15">
        <v>0.77959999999999996</v>
      </c>
      <c r="H16" s="15">
        <v>0.78</v>
      </c>
      <c r="I16" s="16">
        <v>45912</v>
      </c>
      <c r="J16" s="2" t="str">
        <f t="shared" si="1"/>
        <v/>
      </c>
    </row>
    <row r="17" spans="1:10" ht="22.5" customHeight="1">
      <c r="A17" s="11">
        <v>16</v>
      </c>
      <c r="B17" s="11"/>
      <c r="C17" s="12" t="s">
        <v>40</v>
      </c>
      <c r="D17" s="12" t="s">
        <v>43</v>
      </c>
      <c r="E17" s="13" t="s">
        <v>44</v>
      </c>
      <c r="F17" s="25">
        <v>0.5968</v>
      </c>
      <c r="G17" s="15">
        <v>0.46650000000000003</v>
      </c>
      <c r="H17" s="15">
        <v>0.86</v>
      </c>
      <c r="I17" s="16">
        <v>45903</v>
      </c>
      <c r="J17" s="2" t="str">
        <f t="shared" si="1"/>
        <v/>
      </c>
    </row>
    <row r="18" spans="1:10" ht="22.5" customHeight="1">
      <c r="A18" s="11">
        <v>17</v>
      </c>
      <c r="B18" s="11"/>
      <c r="C18" s="12" t="s">
        <v>40</v>
      </c>
      <c r="D18" s="12" t="s">
        <v>45</v>
      </c>
      <c r="E18" s="13" t="s">
        <v>46</v>
      </c>
      <c r="F18" s="14">
        <v>0.31680000000000003</v>
      </c>
      <c r="G18" s="15">
        <v>0.1661</v>
      </c>
      <c r="H18" s="15">
        <v>0.64</v>
      </c>
      <c r="I18" s="16">
        <v>45904</v>
      </c>
      <c r="J18" s="2" t="str">
        <f t="shared" si="1"/>
        <v/>
      </c>
    </row>
    <row r="19" spans="1:10" ht="22.5" customHeight="1">
      <c r="A19" s="11">
        <v>18</v>
      </c>
      <c r="B19" s="11"/>
      <c r="C19" s="12" t="s">
        <v>47</v>
      </c>
      <c r="D19" s="12" t="s">
        <v>48</v>
      </c>
      <c r="E19" s="13" t="s">
        <v>49</v>
      </c>
      <c r="F19" s="14">
        <v>0.39029999999999998</v>
      </c>
      <c r="G19" s="15">
        <v>0.23960000000000001</v>
      </c>
      <c r="H19" s="15">
        <v>0.64</v>
      </c>
      <c r="I19" s="16">
        <v>45973</v>
      </c>
      <c r="J19" s="2" t="str">
        <f t="shared" si="1"/>
        <v/>
      </c>
    </row>
    <row r="20" spans="1:10" ht="22.5" customHeight="1">
      <c r="A20" s="11">
        <v>19</v>
      </c>
      <c r="B20" s="11"/>
      <c r="C20" s="12" t="s">
        <v>50</v>
      </c>
      <c r="D20" s="12" t="s">
        <v>51</v>
      </c>
      <c r="E20" s="13" t="s">
        <v>18</v>
      </c>
      <c r="F20" s="14">
        <v>0.49619999999999997</v>
      </c>
      <c r="G20" s="15">
        <v>0.50160000000000005</v>
      </c>
      <c r="H20" s="15">
        <v>0.66</v>
      </c>
      <c r="I20" s="16">
        <v>46013</v>
      </c>
      <c r="J20" s="2" t="str">
        <f t="shared" si="1"/>
        <v>🆕</v>
      </c>
    </row>
    <row r="21" spans="1:10" ht="22.5" customHeight="1">
      <c r="A21" s="11">
        <v>20</v>
      </c>
      <c r="B21" s="11"/>
      <c r="C21" s="12" t="s">
        <v>52</v>
      </c>
      <c r="D21" s="12" t="s">
        <v>53</v>
      </c>
      <c r="E21" s="13" t="s">
        <v>54</v>
      </c>
      <c r="F21" s="19">
        <v>0.92</v>
      </c>
      <c r="G21" s="15">
        <v>0.86580000000000001</v>
      </c>
      <c r="H21" s="15">
        <v>0.88</v>
      </c>
      <c r="I21" s="16">
        <v>45904</v>
      </c>
      <c r="J21" s="2" t="str">
        <f t="shared" si="1"/>
        <v/>
      </c>
    </row>
    <row r="22" spans="1:10" ht="22.5" customHeight="1">
      <c r="A22" s="11">
        <v>21</v>
      </c>
      <c r="B22" s="11"/>
      <c r="C22" s="12" t="s">
        <v>52</v>
      </c>
      <c r="D22" s="12" t="s">
        <v>55</v>
      </c>
      <c r="E22" s="13" t="s">
        <v>29</v>
      </c>
      <c r="F22" s="26">
        <v>0.76329999999999998</v>
      </c>
      <c r="G22" s="15">
        <v>0.80189999999999995</v>
      </c>
      <c r="H22" s="15">
        <v>0.88</v>
      </c>
      <c r="I22" s="16">
        <v>45903</v>
      </c>
      <c r="J22" s="2" t="str">
        <f t="shared" si="1"/>
        <v/>
      </c>
    </row>
    <row r="23" spans="1:10" ht="22.5" customHeight="1">
      <c r="A23" s="11">
        <v>22</v>
      </c>
      <c r="B23" s="11"/>
      <c r="C23" s="12" t="s">
        <v>52</v>
      </c>
      <c r="D23" s="12" t="s">
        <v>56</v>
      </c>
      <c r="E23" s="13" t="s">
        <v>57</v>
      </c>
      <c r="F23" s="27">
        <v>0.76759999999999995</v>
      </c>
      <c r="G23" s="15">
        <v>0.79869999999999997</v>
      </c>
      <c r="H23" s="15">
        <v>0.86</v>
      </c>
      <c r="I23" s="16">
        <v>45904</v>
      </c>
      <c r="J23" s="2" t="str">
        <f t="shared" si="1"/>
        <v/>
      </c>
    </row>
    <row r="24" spans="1:10" ht="22.5" customHeight="1">
      <c r="A24" s="11">
        <v>23</v>
      </c>
      <c r="B24" s="11"/>
      <c r="C24" s="12" t="s">
        <v>52</v>
      </c>
      <c r="D24" s="12" t="s">
        <v>58</v>
      </c>
      <c r="E24" s="13" t="s">
        <v>59</v>
      </c>
      <c r="F24" s="26">
        <v>0.76219999999999999</v>
      </c>
      <c r="G24" s="15">
        <v>0.78269999999999995</v>
      </c>
      <c r="H24" s="15">
        <v>0.84</v>
      </c>
      <c r="I24" s="16">
        <v>45979</v>
      </c>
      <c r="J24" s="2" t="str">
        <f t="shared" si="1"/>
        <v/>
      </c>
    </row>
    <row r="25" spans="1:10" ht="22.5" customHeight="1">
      <c r="A25" s="11">
        <v>24</v>
      </c>
      <c r="B25" s="11"/>
      <c r="C25" s="12" t="s">
        <v>52</v>
      </c>
      <c r="D25" s="12" t="s">
        <v>60</v>
      </c>
      <c r="E25" s="13" t="s">
        <v>61</v>
      </c>
      <c r="F25" s="28">
        <v>0.69840000000000002</v>
      </c>
      <c r="G25" s="15">
        <v>0.66449999999999998</v>
      </c>
      <c r="H25" s="15">
        <v>0.86</v>
      </c>
      <c r="I25" s="16">
        <v>45904</v>
      </c>
      <c r="J25" s="2" t="str">
        <f t="shared" si="1"/>
        <v/>
      </c>
    </row>
    <row r="26" spans="1:10" ht="22.5" customHeight="1">
      <c r="A26" s="11">
        <v>25</v>
      </c>
      <c r="B26" s="11"/>
      <c r="C26" s="12" t="s">
        <v>52</v>
      </c>
      <c r="D26" s="12" t="s">
        <v>62</v>
      </c>
      <c r="E26" s="13" t="s">
        <v>34</v>
      </c>
      <c r="F26" s="10">
        <v>0.65620000000000001</v>
      </c>
      <c r="G26" s="15">
        <v>0.71250000000000002</v>
      </c>
      <c r="H26" s="15">
        <v>0.8</v>
      </c>
      <c r="I26" s="16">
        <v>45979</v>
      </c>
      <c r="J26" s="2" t="str">
        <f t="shared" si="1"/>
        <v/>
      </c>
    </row>
    <row r="27" spans="1:10" ht="22.5" customHeight="1">
      <c r="A27" s="11">
        <v>26</v>
      </c>
      <c r="B27" s="11"/>
      <c r="C27" s="12" t="s">
        <v>52</v>
      </c>
      <c r="D27" s="12" t="s">
        <v>63</v>
      </c>
      <c r="E27" s="13" t="s">
        <v>64</v>
      </c>
      <c r="F27" s="29">
        <v>0.51239999999999997</v>
      </c>
      <c r="G27" s="15">
        <v>0.54630000000000001</v>
      </c>
      <c r="H27" s="15">
        <v>0.8</v>
      </c>
      <c r="I27" s="16">
        <v>45903</v>
      </c>
      <c r="J27" s="2" t="str">
        <f t="shared" si="1"/>
        <v/>
      </c>
    </row>
    <row r="28" spans="1:10" ht="22.5" customHeight="1">
      <c r="A28" s="11">
        <v>27</v>
      </c>
      <c r="B28" s="11"/>
      <c r="C28" s="12" t="s">
        <v>52</v>
      </c>
      <c r="D28" s="12" t="s">
        <v>65</v>
      </c>
      <c r="E28" s="13" t="s">
        <v>66</v>
      </c>
      <c r="F28" s="30">
        <v>0.69299999999999995</v>
      </c>
      <c r="G28" s="15">
        <v>0.5655</v>
      </c>
      <c r="H28" s="15">
        <v>0.56000000000000005</v>
      </c>
      <c r="I28" s="16">
        <v>45904</v>
      </c>
      <c r="J28" s="2" t="str">
        <f t="shared" si="1"/>
        <v/>
      </c>
    </row>
    <row r="29" spans="1:10" ht="22.5" customHeight="1">
      <c r="A29" s="11">
        <v>28</v>
      </c>
      <c r="B29" s="11"/>
      <c r="C29" s="12" t="s">
        <v>67</v>
      </c>
      <c r="D29" s="12" t="s">
        <v>68</v>
      </c>
      <c r="E29" s="13" t="s">
        <v>36</v>
      </c>
      <c r="F29" s="31">
        <v>0.71460000000000001</v>
      </c>
      <c r="G29" s="15">
        <v>0.57830000000000004</v>
      </c>
      <c r="H29" s="15">
        <v>0.92</v>
      </c>
      <c r="I29" s="16">
        <v>45980</v>
      </c>
      <c r="J29" s="2" t="str">
        <f t="shared" si="1"/>
        <v/>
      </c>
    </row>
    <row r="30" spans="1:10" ht="22.5" customHeight="1">
      <c r="A30" s="11">
        <v>29</v>
      </c>
      <c r="B30" s="11"/>
      <c r="C30" s="12" t="s">
        <v>67</v>
      </c>
      <c r="D30" s="12" t="s">
        <v>69</v>
      </c>
      <c r="E30" s="13" t="s">
        <v>70</v>
      </c>
      <c r="F30" s="24">
        <v>0.73080000000000001</v>
      </c>
      <c r="G30" s="15">
        <v>0.58150000000000002</v>
      </c>
      <c r="H30" s="15">
        <v>0.86</v>
      </c>
      <c r="I30" s="16">
        <v>45980</v>
      </c>
      <c r="J30" s="2" t="str">
        <f t="shared" si="1"/>
        <v/>
      </c>
    </row>
    <row r="31" spans="1:10" ht="22.5" customHeight="1">
      <c r="A31" s="32">
        <v>30</v>
      </c>
      <c r="B31" s="32"/>
      <c r="C31" s="33" t="s">
        <v>71</v>
      </c>
      <c r="D31" s="33" t="s">
        <v>72</v>
      </c>
      <c r="E31" s="34" t="s">
        <v>73</v>
      </c>
      <c r="F31" s="18">
        <v>0.83779999999999999</v>
      </c>
      <c r="G31" s="35">
        <v>0.61980000000000002</v>
      </c>
      <c r="H31" s="35">
        <v>0.5</v>
      </c>
      <c r="I31" s="36">
        <v>45982</v>
      </c>
      <c r="J31" s="2" t="str">
        <f t="shared" si="1"/>
        <v/>
      </c>
    </row>
    <row r="32" spans="1:10" ht="22.5" customHeight="1">
      <c r="A32" s="32">
        <v>31</v>
      </c>
      <c r="B32" s="32"/>
      <c r="C32" s="33" t="s">
        <v>71</v>
      </c>
      <c r="D32" s="33" t="s">
        <v>74</v>
      </c>
      <c r="E32" s="34" t="s">
        <v>75</v>
      </c>
      <c r="F32" s="26">
        <v>0.76380000000000003</v>
      </c>
      <c r="G32" s="35">
        <v>0.58819999999999995</v>
      </c>
      <c r="H32" s="35">
        <v>0.57999999999999996</v>
      </c>
      <c r="I32" s="36">
        <v>45744</v>
      </c>
      <c r="J32" s="2" t="str">
        <f t="shared" si="1"/>
        <v/>
      </c>
    </row>
    <row r="33" spans="1:10" ht="22.5" customHeight="1">
      <c r="A33" s="32">
        <v>32</v>
      </c>
      <c r="B33" s="32"/>
      <c r="C33" s="33" t="s">
        <v>71</v>
      </c>
      <c r="D33" s="33" t="s">
        <v>76</v>
      </c>
      <c r="E33" s="34" t="s">
        <v>73</v>
      </c>
      <c r="F33" s="26">
        <v>0.76439999999999997</v>
      </c>
      <c r="G33" s="35">
        <v>0.59740000000000004</v>
      </c>
      <c r="H33" s="35">
        <v>0.54</v>
      </c>
      <c r="I33" s="36">
        <v>45932</v>
      </c>
      <c r="J33" s="2" t="str">
        <f t="shared" si="1"/>
        <v/>
      </c>
    </row>
    <row r="34" spans="1:10" ht="22.5" customHeight="1">
      <c r="A34" s="32">
        <v>33</v>
      </c>
      <c r="B34" s="32"/>
      <c r="C34" s="33" t="s">
        <v>71</v>
      </c>
      <c r="D34" s="33" t="s">
        <v>77</v>
      </c>
      <c r="E34" s="34" t="s">
        <v>73</v>
      </c>
      <c r="F34" s="37">
        <v>0.74919999999999998</v>
      </c>
      <c r="G34" s="35">
        <v>0.58150000000000002</v>
      </c>
      <c r="H34" s="35">
        <v>0.52</v>
      </c>
      <c r="I34" s="36">
        <v>45915</v>
      </c>
      <c r="J34" s="2" t="str">
        <f t="shared" si="1"/>
        <v/>
      </c>
    </row>
    <row r="35" spans="1:10" ht="22.5" customHeight="1">
      <c r="A35" s="32">
        <v>34</v>
      </c>
      <c r="B35" s="32"/>
      <c r="C35" s="33" t="s">
        <v>78</v>
      </c>
      <c r="D35" s="33" t="s">
        <v>79</v>
      </c>
      <c r="E35" s="34" t="s">
        <v>80</v>
      </c>
      <c r="F35" s="38">
        <v>0.70920000000000005</v>
      </c>
      <c r="G35" s="35">
        <v>0.71240000000000003</v>
      </c>
      <c r="H35" s="35">
        <v>0.74</v>
      </c>
      <c r="I35" s="36">
        <v>45903</v>
      </c>
      <c r="J35" s="2" t="str">
        <f t="shared" si="1"/>
        <v/>
      </c>
    </row>
    <row r="36" spans="1:10" ht="22.5" customHeight="1">
      <c r="A36" s="32">
        <v>35</v>
      </c>
      <c r="B36" s="32"/>
      <c r="C36" s="33" t="s">
        <v>81</v>
      </c>
      <c r="D36" s="33" t="s">
        <v>82</v>
      </c>
      <c r="E36" s="34" t="s">
        <v>83</v>
      </c>
      <c r="F36" s="14">
        <v>0.2908</v>
      </c>
      <c r="G36" s="35">
        <v>0.22359999999999999</v>
      </c>
      <c r="H36" s="35">
        <v>0.74</v>
      </c>
      <c r="I36" s="36">
        <v>45903</v>
      </c>
      <c r="J36" s="2" t="str">
        <f t="shared" si="1"/>
        <v/>
      </c>
    </row>
    <row r="37" spans="1:10" ht="22.5" customHeight="1">
      <c r="A37" s="32">
        <v>36</v>
      </c>
      <c r="B37" s="32"/>
      <c r="C37" s="33" t="s">
        <v>84</v>
      </c>
      <c r="D37" s="33" t="s">
        <v>85</v>
      </c>
      <c r="E37" s="34" t="s">
        <v>18</v>
      </c>
      <c r="F37" s="39">
        <v>0.52539999999999998</v>
      </c>
      <c r="G37" s="35">
        <v>0.35139999999999999</v>
      </c>
      <c r="H37" s="35">
        <v>0.8</v>
      </c>
      <c r="I37" s="36">
        <v>45903</v>
      </c>
      <c r="J37" s="2" t="str">
        <f t="shared" si="1"/>
        <v/>
      </c>
    </row>
    <row r="38" spans="1:10" ht="22.5" customHeight="1">
      <c r="A38" s="32">
        <v>37</v>
      </c>
      <c r="B38" s="32"/>
      <c r="C38" s="33" t="s">
        <v>86</v>
      </c>
      <c r="D38" s="33" t="s">
        <v>87</v>
      </c>
      <c r="E38" s="34" t="s">
        <v>88</v>
      </c>
      <c r="F38" s="14">
        <v>0.20319999999999999</v>
      </c>
      <c r="G38" s="35">
        <v>0.20130000000000001</v>
      </c>
      <c r="H38" s="35">
        <v>0.06</v>
      </c>
      <c r="I38" s="36">
        <v>45903</v>
      </c>
      <c r="J38" s="2" t="str">
        <f t="shared" si="1"/>
        <v/>
      </c>
    </row>
    <row r="39" spans="1:10" ht="22.5" customHeight="1">
      <c r="A39" s="32">
        <v>38</v>
      </c>
      <c r="B39" s="32"/>
      <c r="C39" s="33" t="s">
        <v>89</v>
      </c>
      <c r="D39" s="33" t="s">
        <v>90</v>
      </c>
      <c r="E39" s="34" t="s">
        <v>91</v>
      </c>
      <c r="F39" s="40">
        <v>0.56759999999999999</v>
      </c>
      <c r="G39" s="35">
        <v>0.43769999999999998</v>
      </c>
      <c r="H39" s="35">
        <v>0.52</v>
      </c>
      <c r="I39" s="36">
        <v>45919</v>
      </c>
      <c r="J39" s="2" t="str">
        <f t="shared" si="1"/>
        <v/>
      </c>
    </row>
    <row r="40" spans="1:10" ht="22.5" customHeight="1">
      <c r="A40" s="32">
        <v>39</v>
      </c>
      <c r="B40" s="32"/>
      <c r="C40" s="33" t="s">
        <v>92</v>
      </c>
      <c r="D40" s="33" t="s">
        <v>93</v>
      </c>
      <c r="E40" s="34" t="s">
        <v>94</v>
      </c>
      <c r="F40" s="31">
        <v>0.7157</v>
      </c>
      <c r="G40" s="35">
        <v>0.53669999999999995</v>
      </c>
      <c r="H40" s="35">
        <v>0.66</v>
      </c>
      <c r="I40" s="36">
        <v>45903</v>
      </c>
      <c r="J40" s="2" t="str">
        <f t="shared" si="1"/>
        <v/>
      </c>
    </row>
    <row r="41" spans="1:10" ht="22.5" customHeight="1">
      <c r="A41" s="32">
        <v>40</v>
      </c>
      <c r="B41" s="32"/>
      <c r="C41" s="33" t="s">
        <v>92</v>
      </c>
      <c r="D41" s="33" t="s">
        <v>95</v>
      </c>
      <c r="E41" s="34" t="s">
        <v>94</v>
      </c>
      <c r="F41" s="41">
        <v>0.73950000000000005</v>
      </c>
      <c r="G41" s="35">
        <v>0.58150000000000002</v>
      </c>
      <c r="H41" s="35">
        <v>0.5</v>
      </c>
      <c r="I41" s="36">
        <v>45953</v>
      </c>
      <c r="J41" s="2" t="str">
        <f t="shared" si="1"/>
        <v/>
      </c>
    </row>
    <row r="42" spans="1:10" ht="22.5" customHeight="1">
      <c r="A42" s="32">
        <v>41</v>
      </c>
      <c r="B42" s="32"/>
      <c r="C42" s="33" t="s">
        <v>92</v>
      </c>
      <c r="D42" s="33" t="s">
        <v>96</v>
      </c>
      <c r="E42" s="34" t="s">
        <v>97</v>
      </c>
      <c r="F42" s="42">
        <v>0.63570000000000004</v>
      </c>
      <c r="G42" s="35">
        <v>0.55589999999999995</v>
      </c>
      <c r="H42" s="35">
        <v>0.6</v>
      </c>
      <c r="I42" s="36">
        <v>45903</v>
      </c>
      <c r="J42" s="2" t="str">
        <f t="shared" si="1"/>
        <v/>
      </c>
    </row>
    <row r="43" spans="1:10" ht="22.5" customHeight="1">
      <c r="A43" s="32">
        <v>42</v>
      </c>
      <c r="B43" s="32"/>
      <c r="C43" s="33" t="s">
        <v>92</v>
      </c>
      <c r="D43" s="33" t="s">
        <v>98</v>
      </c>
      <c r="E43" s="34" t="s">
        <v>18</v>
      </c>
      <c r="F43" s="10">
        <v>0.65300000000000002</v>
      </c>
      <c r="G43" s="35">
        <v>0.52400000000000002</v>
      </c>
      <c r="H43" s="35">
        <v>0.54</v>
      </c>
      <c r="I43" s="36">
        <v>45915</v>
      </c>
      <c r="J43" s="2" t="str">
        <f t="shared" si="1"/>
        <v/>
      </c>
    </row>
    <row r="44" spans="1:10" ht="22.5" customHeight="1">
      <c r="A44" s="32">
        <v>43</v>
      </c>
      <c r="B44" s="32"/>
      <c r="C44" s="33" t="s">
        <v>92</v>
      </c>
      <c r="D44" s="33" t="s">
        <v>99</v>
      </c>
      <c r="E44" s="34" t="s">
        <v>94</v>
      </c>
      <c r="F44" s="14">
        <v>6.59E-2</v>
      </c>
      <c r="G44" s="35">
        <v>0.08</v>
      </c>
      <c r="H44" s="35">
        <v>0.54</v>
      </c>
      <c r="I44" s="36">
        <v>45926</v>
      </c>
      <c r="J44" s="2" t="str">
        <f t="shared" si="1"/>
        <v/>
      </c>
    </row>
    <row r="45" spans="1:10">
      <c r="A45" s="49" t="s">
        <v>100</v>
      </c>
      <c r="B45" s="49"/>
      <c r="C45" s="49"/>
      <c r="D45" s="49"/>
      <c r="E45" s="49"/>
      <c r="F45" s="49"/>
      <c r="G45" s="49"/>
      <c r="H45" s="49"/>
      <c r="I45" s="43"/>
      <c r="J45" s="2"/>
    </row>
  </sheetData>
  <mergeCells count="2">
    <mergeCell ref="B1:C1"/>
    <mergeCell ref="A45:H45"/>
  </mergeCells>
  <phoneticPr fontId="23" type="noConversion"/>
  <conditionalFormatting sqref="F2:H44">
    <cfRule type="cellIs" dxfId="1" priority="1" stopIfTrue="1" operator="lessThan">
      <formula>0.6</formula>
    </cfRule>
  </conditionalFormatting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</vt:lpstr>
      <vt:lpstr>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林明瑜</dc:creator>
  <cp:lastModifiedBy>檢測技術1</cp:lastModifiedBy>
  <cp:lastPrinted>2025-12-01T08:03:57Z</cp:lastPrinted>
  <dcterms:created xsi:type="dcterms:W3CDTF">2025-01-24T06:45:56Z</dcterms:created>
  <dcterms:modified xsi:type="dcterms:W3CDTF">2026-06-09T09:41:42Z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3.1</vt:lpwstr>
  </property>
  <property fmtid="{D5CDD505-2E9C-101B-9397-08002B2CF9AE}" pid="3" name="ContentTypeId">
    <vt:lpwstr>0x01010097692BAB3C3D464ABB612B3D62054762</vt:lpwstr>
  </property>
  <property fmtid="{D5CDD505-2E9C-101B-9397-08002B2CF9AE}" pid="4" name="MediaServiceImageTags">
    <vt:lpwstr/>
  </property>
</Properties>
</file>