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AIEC網站_開源模型\"/>
    </mc:Choice>
  </mc:AlternateContent>
  <xr:revisionPtr revIDLastSave="0" documentId="8_{4C393845-CD9F-4071-A1FA-11E626D28FDC}" xr6:coauthVersionLast="47" xr6:coauthVersionMax="47" xr10:uidLastSave="{00000000-0000-0000-0000-000000000000}"/>
  <bookViews>
    <workbookView xWindow="-98" yWindow="-98" windowWidth="21795" windowHeight="12975" activeTab="1" xr2:uid="{7817453A-E4EB-4BDC-A244-0489FEFF357B}"/>
  </bookViews>
  <sheets>
    <sheet name="小" sheetId="8" r:id="rId1"/>
    <sheet name="大" sheetId="10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" i="10" l="1"/>
  <c r="J4" i="10"/>
  <c r="J5" i="10"/>
  <c r="J6" i="10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40" i="10"/>
  <c r="J41" i="10"/>
  <c r="J42" i="10"/>
  <c r="J43" i="10"/>
  <c r="J44" i="10"/>
  <c r="J45" i="10"/>
  <c r="J46" i="10"/>
  <c r="J47" i="10"/>
  <c r="J48" i="10"/>
  <c r="J49" i="10"/>
  <c r="J50" i="10"/>
  <c r="J51" i="10"/>
  <c r="J52" i="10"/>
  <c r="J53" i="10"/>
  <c r="J54" i="10"/>
  <c r="J55" i="10"/>
  <c r="J56" i="10"/>
  <c r="J57" i="10"/>
  <c r="J58" i="10"/>
  <c r="J59" i="10"/>
  <c r="J60" i="10"/>
  <c r="J61" i="10"/>
  <c r="J62" i="10"/>
  <c r="J63" i="10"/>
  <c r="J64" i="10"/>
  <c r="J65" i="10"/>
  <c r="J66" i="10"/>
  <c r="J67" i="10"/>
  <c r="J68" i="10"/>
  <c r="J69" i="10"/>
  <c r="J70" i="10"/>
  <c r="J71" i="10"/>
  <c r="J72" i="10"/>
  <c r="J73" i="10"/>
  <c r="J2" i="10"/>
  <c r="J2" i="8"/>
  <c r="J3" i="8"/>
  <c r="J4" i="8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</calcChain>
</file>

<file path=xl/sharedStrings.xml><?xml version="1.0" encoding="utf-8"?>
<sst xmlns="http://schemas.openxmlformats.org/spreadsheetml/2006/main" count="453" uniqueCount="283">
  <si>
    <t>Mistral</t>
    <phoneticPr fontId="1" type="noConversion"/>
  </si>
  <si>
    <t>Mistral-Small-3.1</t>
    <phoneticPr fontId="1" type="noConversion"/>
  </si>
  <si>
    <t>META</t>
  </si>
  <si>
    <t>Llama-4-Scout</t>
  </si>
  <si>
    <t>Google</t>
    <phoneticPr fontId="1" type="noConversion"/>
  </si>
  <si>
    <t>Gemma-3-12b-it</t>
    <phoneticPr fontId="1" type="noConversion"/>
  </si>
  <si>
    <t>AMD</t>
    <phoneticPr fontId="1" type="noConversion"/>
  </si>
  <si>
    <t>Instella-3B</t>
    <phoneticPr fontId="1" type="noConversion"/>
  </si>
  <si>
    <t>OpenAI</t>
    <phoneticPr fontId="1" type="noConversion"/>
  </si>
  <si>
    <t>GPT-4 Turbo</t>
  </si>
  <si>
    <t>GPT-4o</t>
  </si>
  <si>
    <t>META</t>
    <phoneticPr fontId="1" type="noConversion"/>
  </si>
  <si>
    <t>Llama-3.1-8B</t>
    <phoneticPr fontId="1" type="noConversion"/>
  </si>
  <si>
    <t>Llama-3.1-70B</t>
    <phoneticPr fontId="1" type="noConversion"/>
  </si>
  <si>
    <t>TAIDE</t>
    <phoneticPr fontId="1" type="noConversion"/>
  </si>
  <si>
    <t>Yi-1.5-9B-Chat</t>
    <phoneticPr fontId="1" type="noConversion"/>
  </si>
  <si>
    <t>internlm2.5-7b-chat</t>
    <phoneticPr fontId="1" type="noConversion"/>
  </si>
  <si>
    <t>DeepSeek</t>
  </si>
  <si>
    <t>DeepSeek</t>
    <phoneticPr fontId="1" type="noConversion"/>
  </si>
  <si>
    <t>DeepSeek-R1</t>
  </si>
  <si>
    <t>Llama-4-Maverick</t>
    <phoneticPr fontId="1" type="noConversion"/>
  </si>
  <si>
    <t>GPT-4.1</t>
    <phoneticPr fontId="1" type="noConversion"/>
  </si>
  <si>
    <t>Qwen3-8B</t>
    <phoneticPr fontId="1" type="noConversion"/>
  </si>
  <si>
    <t>Qwen3-14B</t>
    <phoneticPr fontId="1" type="noConversion"/>
  </si>
  <si>
    <t>IBM</t>
    <phoneticPr fontId="1" type="noConversion"/>
  </si>
  <si>
    <t>granite-3.3-8b</t>
    <phoneticPr fontId="1" type="noConversion"/>
  </si>
  <si>
    <t>GLM-4-32B-0414</t>
    <phoneticPr fontId="1" type="noConversion"/>
  </si>
  <si>
    <t>MiMo-7B-RL</t>
    <phoneticPr fontId="1" type="noConversion"/>
  </si>
  <si>
    <t>Foundation-Sec-8B</t>
    <phoneticPr fontId="1" type="noConversion"/>
  </si>
  <si>
    <t>CISCO</t>
    <phoneticPr fontId="1" type="noConversion"/>
  </si>
  <si>
    <t>TII</t>
    <phoneticPr fontId="1" type="noConversion"/>
  </si>
  <si>
    <t>falcon-7b</t>
    <phoneticPr fontId="1" type="noConversion"/>
  </si>
  <si>
    <t>Qwen2.5-VL</t>
    <phoneticPr fontId="1" type="noConversion"/>
  </si>
  <si>
    <t>Arcee AI</t>
    <phoneticPr fontId="1" type="noConversion"/>
  </si>
  <si>
    <t>Homunculus</t>
    <phoneticPr fontId="1" type="noConversion"/>
  </si>
  <si>
    <t>12.5B</t>
    <phoneticPr fontId="1" type="noConversion"/>
  </si>
  <si>
    <t>Magistral-Small-2506</t>
    <phoneticPr fontId="1" type="noConversion"/>
  </si>
  <si>
    <t>23.6B</t>
    <phoneticPr fontId="1" type="noConversion"/>
  </si>
  <si>
    <t>MiniCPM4</t>
    <phoneticPr fontId="1" type="noConversion"/>
  </si>
  <si>
    <t>OpenBMB</t>
    <phoneticPr fontId="1" type="noConversion"/>
  </si>
  <si>
    <t>Gemma-3n-E4B-it</t>
    <phoneticPr fontId="1" type="noConversion"/>
  </si>
  <si>
    <t>HuggingFace</t>
    <phoneticPr fontId="1" type="noConversion"/>
  </si>
  <si>
    <t>SmolLM2-1.7B</t>
    <phoneticPr fontId="1" type="noConversion"/>
  </si>
  <si>
    <t>SmolLM3-3B</t>
    <phoneticPr fontId="1" type="noConversion"/>
  </si>
  <si>
    <t>Gemini-2.5-Flash</t>
    <phoneticPr fontId="1" type="noConversion"/>
  </si>
  <si>
    <t>RWKV</t>
    <phoneticPr fontId="1" type="noConversion"/>
  </si>
  <si>
    <t>RWKV-v6-Finch-14B</t>
    <phoneticPr fontId="1" type="noConversion"/>
  </si>
  <si>
    <t>14.1B</t>
    <phoneticPr fontId="1" type="noConversion"/>
  </si>
  <si>
    <t>AFM-4.5B</t>
    <phoneticPr fontId="1" type="noConversion"/>
  </si>
  <si>
    <t>gpt-oss-20b</t>
    <phoneticPr fontId="1" type="noConversion"/>
  </si>
  <si>
    <t>20.9B</t>
    <phoneticPr fontId="1" type="noConversion"/>
  </si>
  <si>
    <t>gpt-oss-120b</t>
    <phoneticPr fontId="1" type="noConversion"/>
  </si>
  <si>
    <t>Qwen3-30B-A3B-Instruct-2507</t>
    <phoneticPr fontId="1" type="noConversion"/>
  </si>
  <si>
    <t>30.5B</t>
    <phoneticPr fontId="1" type="noConversion"/>
  </si>
  <si>
    <t>GPT-5</t>
    <phoneticPr fontId="1" type="noConversion"/>
  </si>
  <si>
    <t>32.8B</t>
    <phoneticPr fontId="1" type="noConversion"/>
  </si>
  <si>
    <t>Baichuan-M2-32B</t>
    <phoneticPr fontId="1" type="noConversion"/>
  </si>
  <si>
    <t>LiquidAI</t>
    <phoneticPr fontId="1" type="noConversion"/>
  </si>
  <si>
    <t>LFM2-VL-1.6B</t>
    <phoneticPr fontId="1" type="noConversion"/>
  </si>
  <si>
    <t>30.8B</t>
    <phoneticPr fontId="1" type="noConversion"/>
  </si>
  <si>
    <t xml:space="preserve">InternVL3.5-30B-A3B </t>
    <phoneticPr fontId="1" type="noConversion"/>
  </si>
  <si>
    <t>OpenGVLab</t>
    <phoneticPr fontId="1" type="noConversion"/>
  </si>
  <si>
    <t>NVIDIA</t>
    <phoneticPr fontId="1" type="noConversion"/>
  </si>
  <si>
    <t>Nemotron-Nano-9B</t>
    <phoneticPr fontId="1" type="noConversion"/>
  </si>
  <si>
    <t>Gemma-3-TAIDE-12b</t>
    <phoneticPr fontId="1" type="noConversion"/>
  </si>
  <si>
    <t>Hunyuan-7B-Instruct</t>
    <phoneticPr fontId="1" type="noConversion"/>
  </si>
  <si>
    <t>QwQ</t>
    <phoneticPr fontId="1" type="noConversion"/>
  </si>
  <si>
    <t>DeepSeek-V3.1</t>
    <phoneticPr fontId="1" type="noConversion"/>
  </si>
  <si>
    <t>ERNIE-4.5-21B-A3B-Thinking</t>
    <phoneticPr fontId="1" type="noConversion"/>
  </si>
  <si>
    <t>21.8B</t>
    <phoneticPr fontId="1" type="noConversion"/>
  </si>
  <si>
    <t>7.5B</t>
    <phoneticPr fontId="1" type="noConversion"/>
  </si>
  <si>
    <t>Tongyi-DeepResearch</t>
    <phoneticPr fontId="1" type="noConversion"/>
  </si>
  <si>
    <t>dphn</t>
    <phoneticPr fontId="1" type="noConversion"/>
  </si>
  <si>
    <t>Dolphin-Mistral-24B</t>
    <phoneticPr fontId="1" type="noConversion"/>
  </si>
  <si>
    <t>DeepSeek-V3.2-Exp</t>
    <phoneticPr fontId="1" type="noConversion"/>
  </si>
  <si>
    <t>Gemma-3-270M</t>
    <phoneticPr fontId="1" type="noConversion"/>
  </si>
  <si>
    <t>LFM2-700M</t>
    <phoneticPr fontId="1" type="noConversion"/>
  </si>
  <si>
    <t>LFM2-1.2B</t>
    <phoneticPr fontId="1" type="noConversion"/>
  </si>
  <si>
    <t>LFM2-2.6B</t>
    <phoneticPr fontId="1" type="noConversion"/>
  </si>
  <si>
    <t>L3.2-Rogue-Creative</t>
    <phoneticPr fontId="1" type="noConversion"/>
  </si>
  <si>
    <t>DavidAU</t>
    <phoneticPr fontId="1" type="noConversion"/>
  </si>
  <si>
    <t>Mistral-Small-3.2</t>
    <phoneticPr fontId="1" type="noConversion"/>
  </si>
  <si>
    <t>Qwen3-4B-Instruct-2507</t>
    <phoneticPr fontId="1" type="noConversion"/>
  </si>
  <si>
    <t>Qwen3-4B-Thinking-2507</t>
    <phoneticPr fontId="1" type="noConversion"/>
  </si>
  <si>
    <t>Qwen3-30B-A3B-Thinking-2507</t>
    <phoneticPr fontId="1" type="noConversion"/>
  </si>
  <si>
    <t>granite-4.0-h-tiny</t>
    <phoneticPr fontId="1" type="noConversion"/>
  </si>
  <si>
    <t>granite-4.0-h-small</t>
    <phoneticPr fontId="1" type="noConversion"/>
  </si>
  <si>
    <t>32.2B</t>
    <phoneticPr fontId="1" type="noConversion"/>
  </si>
  <si>
    <t>granite-4.0-h-micro</t>
    <phoneticPr fontId="1" type="noConversion"/>
  </si>
  <si>
    <t>Swiss AI</t>
    <phoneticPr fontId="1" type="noConversion"/>
  </si>
  <si>
    <t>Apertus-8B-Instruct-2509</t>
    <phoneticPr fontId="1" type="noConversion"/>
  </si>
  <si>
    <t>pokee_research_7b</t>
    <phoneticPr fontId="1" type="noConversion"/>
  </si>
  <si>
    <t>Pokee AI</t>
    <phoneticPr fontId="1" type="noConversion"/>
  </si>
  <si>
    <t>Microsoft</t>
  </si>
  <si>
    <t>phi-4</t>
    <phoneticPr fontId="1" type="noConversion"/>
  </si>
  <si>
    <t>phi-4-mini-instruct</t>
    <phoneticPr fontId="1" type="noConversion"/>
  </si>
  <si>
    <t>Claude-3-Haiku</t>
    <phoneticPr fontId="1" type="noConversion"/>
  </si>
  <si>
    <t>Claude-3-5-Haiku</t>
    <phoneticPr fontId="1" type="noConversion"/>
  </si>
  <si>
    <t>Claude-Sonnet-4</t>
    <phoneticPr fontId="1" type="noConversion"/>
  </si>
  <si>
    <t>Claude-Opus-4-1</t>
    <phoneticPr fontId="1" type="noConversion"/>
  </si>
  <si>
    <t>Gemini-2.5-Flash-Lite</t>
    <phoneticPr fontId="1" type="noConversion"/>
  </si>
  <si>
    <t>Gemini-2.5-Pro</t>
    <phoneticPr fontId="1" type="noConversion"/>
  </si>
  <si>
    <t>Gemini-3-Pro</t>
    <phoneticPr fontId="1" type="noConversion"/>
  </si>
  <si>
    <t>Gemini-3-Pro_low-thinking</t>
    <phoneticPr fontId="1" type="noConversion"/>
  </si>
  <si>
    <t>GPT-4.1-nano</t>
    <phoneticPr fontId="1" type="noConversion"/>
  </si>
  <si>
    <t>GPT-4.1-mini</t>
    <phoneticPr fontId="1" type="noConversion"/>
  </si>
  <si>
    <t>GPT-5-nano</t>
    <phoneticPr fontId="1" type="noConversion"/>
  </si>
  <si>
    <t>GPT-5-mini</t>
    <phoneticPr fontId="1" type="noConversion"/>
  </si>
  <si>
    <t>Grok-3</t>
    <phoneticPr fontId="1" type="noConversion"/>
  </si>
  <si>
    <t>Grok-3-mini</t>
    <phoneticPr fontId="1" type="noConversion"/>
  </si>
  <si>
    <t>Deepseek-Reasoner</t>
    <phoneticPr fontId="1" type="noConversion"/>
  </si>
  <si>
    <t>Anthropic</t>
    <phoneticPr fontId="1" type="noConversion"/>
  </si>
  <si>
    <t>xAI</t>
    <phoneticPr fontId="1" type="noConversion"/>
  </si>
  <si>
    <t>HuggingFaceH4</t>
  </si>
  <si>
    <t>Zephyr-7B-Beta</t>
  </si>
  <si>
    <t>NVIDIA</t>
  </si>
  <si>
    <t>Nemotron-Nano-12B</t>
  </si>
  <si>
    <t>Trinity-Nano-Preview</t>
    <phoneticPr fontId="1" type="noConversion"/>
  </si>
  <si>
    <t>Trinity-Mini</t>
    <phoneticPr fontId="1" type="noConversion"/>
  </si>
  <si>
    <t>Ai2</t>
    <phoneticPr fontId="1" type="noConversion"/>
  </si>
  <si>
    <t>Olmo-3-7B-Instruct</t>
  </si>
  <si>
    <t>Olmo-3-7B-Think</t>
  </si>
  <si>
    <t>Olmo-3-32B-Think</t>
  </si>
  <si>
    <t>Orchestrator-8B</t>
    <phoneticPr fontId="1" type="noConversion"/>
  </si>
  <si>
    <t>Nemotron-3-Nano-30B-A3B</t>
  </si>
  <si>
    <t>Qwen3-VL-2B-Instruct</t>
    <phoneticPr fontId="1" type="noConversion"/>
  </si>
  <si>
    <t>Qwen3-VL-4B-Instruct</t>
    <phoneticPr fontId="1" type="noConversion"/>
  </si>
  <si>
    <t>Qwen3-VL-8B-Instruct</t>
    <phoneticPr fontId="1" type="noConversion"/>
  </si>
  <si>
    <t>Qwen3-VL-30B-A3B-Instruct</t>
    <phoneticPr fontId="1" type="noConversion"/>
  </si>
  <si>
    <t>Qwen3-VL-32B-Instruct</t>
    <phoneticPr fontId="1" type="noConversion"/>
  </si>
  <si>
    <t>200.0B</t>
  </si>
  <si>
    <t>100.0B</t>
  </si>
  <si>
    <t>12.0B</t>
  </si>
  <si>
    <t>671.0B</t>
  </si>
  <si>
    <t>32.0B</t>
  </si>
  <si>
    <t>7.0B</t>
  </si>
  <si>
    <t>109.0B</t>
  </si>
  <si>
    <t>&gt;3,000B</t>
    <phoneticPr fontId="1" type="noConversion"/>
  </si>
  <si>
    <t>400.0B</t>
    <phoneticPr fontId="1" type="noConversion"/>
  </si>
  <si>
    <t>33.0B</t>
    <phoneticPr fontId="1" type="noConversion"/>
  </si>
  <si>
    <t>31.0B</t>
    <phoneticPr fontId="1" type="noConversion"/>
  </si>
  <si>
    <t>8.0B</t>
    <phoneticPr fontId="1" type="noConversion"/>
  </si>
  <si>
    <t>24.0B</t>
    <phoneticPr fontId="1" type="noConversion"/>
  </si>
  <si>
    <t>12.0B</t>
    <phoneticPr fontId="1" type="noConversion"/>
  </si>
  <si>
    <t>685.0B</t>
    <phoneticPr fontId="1" type="noConversion"/>
  </si>
  <si>
    <t>70.0B</t>
    <phoneticPr fontId="1" type="noConversion"/>
  </si>
  <si>
    <t>8.3B</t>
    <phoneticPr fontId="1" type="noConversion"/>
  </si>
  <si>
    <t>4.0B</t>
    <phoneticPr fontId="1" type="noConversion"/>
  </si>
  <si>
    <t>117.0B</t>
    <phoneticPr fontId="1" type="noConversion"/>
  </si>
  <si>
    <t>14.0B</t>
    <phoneticPr fontId="1" type="noConversion"/>
  </si>
  <si>
    <t>9.0B</t>
    <phoneticPr fontId="1" type="noConversion"/>
  </si>
  <si>
    <t>32.0B</t>
    <phoneticPr fontId="1" type="noConversion"/>
  </si>
  <si>
    <t>7.0B</t>
    <phoneticPr fontId="1" type="noConversion"/>
  </si>
  <si>
    <t>8.2B</t>
    <phoneticPr fontId="1" type="noConversion"/>
  </si>
  <si>
    <t>8.4B</t>
    <phoneticPr fontId="1" type="noConversion"/>
  </si>
  <si>
    <t>2.0B</t>
    <phoneticPr fontId="1" type="noConversion"/>
  </si>
  <si>
    <t>3.2B</t>
    <phoneticPr fontId="1" type="noConversion"/>
  </si>
  <si>
    <t>8.9B</t>
    <phoneticPr fontId="1" type="noConversion"/>
  </si>
  <si>
    <t>6.9B</t>
    <phoneticPr fontId="1" type="noConversion"/>
  </si>
  <si>
    <t>4.6B</t>
    <phoneticPr fontId="1" type="noConversion"/>
  </si>
  <si>
    <t>2.6B</t>
    <phoneticPr fontId="1" type="noConversion"/>
  </si>
  <si>
    <t>3.0B</t>
    <phoneticPr fontId="1" type="noConversion"/>
  </si>
  <si>
    <t>15.0B</t>
    <phoneticPr fontId="1" type="noConversion"/>
  </si>
  <si>
    <t>1.6B</t>
    <phoneticPr fontId="1" type="noConversion"/>
  </si>
  <si>
    <t>1.2B</t>
    <phoneticPr fontId="1" type="noConversion"/>
  </si>
  <si>
    <t>1.7B</t>
    <phoneticPr fontId="1" type="noConversion"/>
  </si>
  <si>
    <t>0.7B</t>
    <phoneticPr fontId="1" type="noConversion"/>
  </si>
  <si>
    <t>3.1B</t>
    <phoneticPr fontId="1" type="noConversion"/>
  </si>
  <si>
    <t>26.0B</t>
    <phoneticPr fontId="1" type="noConversion"/>
  </si>
  <si>
    <t>0.3B</t>
    <phoneticPr fontId="1" type="noConversion"/>
  </si>
  <si>
    <t>6.0B</t>
    <phoneticPr fontId="1" type="noConversion"/>
  </si>
  <si>
    <t>7.8B</t>
    <phoneticPr fontId="1" type="noConversion"/>
  </si>
  <si>
    <t>7.2B</t>
    <phoneticPr fontId="1" type="noConversion"/>
  </si>
  <si>
    <t>Devstral-Small-2</t>
    <phoneticPr fontId="1" type="noConversion"/>
  </si>
  <si>
    <t>GLM-4.6V-Flash</t>
    <phoneticPr fontId="1" type="noConversion"/>
  </si>
  <si>
    <t>10.0B</t>
    <phoneticPr fontId="1" type="noConversion"/>
  </si>
  <si>
    <t>Ministral-3-3B-Instruct-2512</t>
  </si>
  <si>
    <t>Ministral-3-8B-Instruct-2512</t>
  </si>
  <si>
    <t>Ministral-3-14B-Instruct-2512</t>
  </si>
  <si>
    <t>Ministral-3-8B-Reasoning-2512</t>
  </si>
  <si>
    <t>Nemotron-Cascade-8B-Thinking</t>
    <phoneticPr fontId="1" type="noConversion"/>
  </si>
  <si>
    <t>Nemotron-Cascade-14B-Thinking</t>
    <phoneticPr fontId="1" type="noConversion"/>
  </si>
  <si>
    <t>Ministral-3-3B-Reasoning-2512</t>
    <phoneticPr fontId="1" type="noConversion"/>
  </si>
  <si>
    <t>Ministral-3-14B-Reasoning-2512</t>
    <phoneticPr fontId="1" type="noConversion"/>
  </si>
  <si>
    <t>Dolphin-Xgen-RL</t>
    <phoneticPr fontId="1" type="noConversion"/>
  </si>
  <si>
    <t>Dolphin-X1-8B</t>
    <phoneticPr fontId="1" type="noConversion"/>
  </si>
  <si>
    <t>11.0B</t>
    <phoneticPr fontId="1" type="noConversion"/>
  </si>
  <si>
    <t>Falcon-H1R-7B</t>
    <phoneticPr fontId="1" type="noConversion"/>
  </si>
  <si>
    <t>DASD-4B-Thinking</t>
    <phoneticPr fontId="1" type="noConversion"/>
  </si>
  <si>
    <t>LFM2.5-1.2B-Instruct</t>
    <phoneticPr fontId="1" type="noConversion"/>
  </si>
  <si>
    <t>LFM2.5-1.2B-Thinking</t>
    <phoneticPr fontId="1" type="noConversion"/>
  </si>
  <si>
    <t>30.0B</t>
    <phoneticPr fontId="1" type="noConversion"/>
  </si>
  <si>
    <t>21.0B</t>
    <phoneticPr fontId="1" type="noConversion"/>
  </si>
  <si>
    <t>GLM-4.7-Flash</t>
    <phoneticPr fontId="1" type="noConversion"/>
  </si>
  <si>
    <t>GLM-4.7-Flash-Uncensored</t>
    <phoneticPr fontId="1" type="noConversion"/>
  </si>
  <si>
    <t>GPT-oss-20b-uncensored</t>
    <phoneticPr fontId="1" type="noConversion"/>
  </si>
  <si>
    <t>GPT-5.1</t>
  </si>
  <si>
    <t>GPT-5.2</t>
  </si>
  <si>
    <t>GPT-5.3-chat</t>
  </si>
  <si>
    <t>GPT-5.4</t>
  </si>
  <si>
    <t>Qwen3.5-0.8B</t>
    <phoneticPr fontId="1" type="noConversion"/>
  </si>
  <si>
    <t>Qwen3.5-2B</t>
  </si>
  <si>
    <t>Qwen3.5-4B</t>
  </si>
  <si>
    <t>Qwen3.5-9B</t>
  </si>
  <si>
    <t>0.9B</t>
    <phoneticPr fontId="1" type="noConversion"/>
  </si>
  <si>
    <t>Qwen3.5-27B</t>
  </si>
  <si>
    <t>Qwen3.5-35B-A3B</t>
  </si>
  <si>
    <t>28.0B</t>
    <phoneticPr fontId="1" type="noConversion"/>
  </si>
  <si>
    <t>36.0B</t>
    <phoneticPr fontId="1" type="noConversion"/>
  </si>
  <si>
    <t>Magistral-Small-2509</t>
    <phoneticPr fontId="1" type="noConversion"/>
  </si>
  <si>
    <t>Nanbeige4.1-3B</t>
    <phoneticPr fontId="1" type="noConversion"/>
  </si>
  <si>
    <t>5.0B</t>
    <phoneticPr fontId="1" type="noConversion"/>
  </si>
  <si>
    <t>27.0B</t>
    <phoneticPr fontId="1" type="noConversion"/>
  </si>
  <si>
    <t>Gemma-4-26B-A4B-it</t>
    <phoneticPr fontId="1" type="noConversion"/>
  </si>
  <si>
    <t>Gemma-4-E4B-it</t>
    <phoneticPr fontId="1" type="noConversion"/>
  </si>
  <si>
    <t>Gemma-4-E2B-it</t>
    <phoneticPr fontId="1" type="noConversion"/>
  </si>
  <si>
    <t>LFM2-8B-A1B</t>
    <phoneticPr fontId="1" type="noConversion"/>
  </si>
  <si>
    <t>LFM2-24B-A2B</t>
    <phoneticPr fontId="1" type="noConversion"/>
  </si>
  <si>
    <t>Gemma-4-31B-it</t>
    <phoneticPr fontId="1" type="noConversion"/>
  </si>
  <si>
    <t>24.0B</t>
  </si>
  <si>
    <t>ACE-1-24B-2604</t>
    <phoneticPr fontId="1" type="noConversion"/>
  </si>
  <si>
    <t>AIDC-AI</t>
    <phoneticPr fontId="1" type="noConversion"/>
  </si>
  <si>
    <t>Step3-VL-10B</t>
    <phoneticPr fontId="1" type="noConversion"/>
  </si>
  <si>
    <t>Marco-Nano-Instruct</t>
    <phoneticPr fontId="1" type="noConversion"/>
  </si>
  <si>
    <t>DeepSeek-V4-Flash_Thinking</t>
  </si>
  <si>
    <t>DeepSeek-V4-Pro_Thinking</t>
  </si>
  <si>
    <t>DeepSeek-V4-Flash</t>
  </si>
  <si>
    <t>DeepSeek-V4-Pro</t>
  </si>
  <si>
    <t>158.0B</t>
    <phoneticPr fontId="1" type="noConversion"/>
  </si>
  <si>
    <t>862.0B</t>
    <phoneticPr fontId="1" type="noConversion"/>
  </si>
  <si>
    <t>VIDraft</t>
    <phoneticPr fontId="1" type="noConversion"/>
  </si>
  <si>
    <t>Darwin-4B-David</t>
  </si>
  <si>
    <t>Darwin-9B-Opus</t>
  </si>
  <si>
    <t>Bonsai-8B-gguf</t>
    <phoneticPr fontId="1" type="noConversion"/>
  </si>
  <si>
    <t>prism-ml</t>
    <phoneticPr fontId="1" type="noConversion"/>
  </si>
  <si>
    <t>Nemotron-Cascade-2-30B-A3B</t>
    <phoneticPr fontId="1" type="noConversion"/>
  </si>
  <si>
    <t>&gt;30.0B</t>
  </si>
  <si>
    <t>Gemini-3.1-Flash-Lite</t>
    <phoneticPr fontId="1" type="noConversion"/>
  </si>
  <si>
    <t>Gemini-3-Flash-Preview</t>
    <phoneticPr fontId="1" type="noConversion"/>
  </si>
  <si>
    <t>Gemini-3.5-Flash</t>
    <phoneticPr fontId="1" type="noConversion"/>
  </si>
  <si>
    <t>granite-4.1-3b</t>
    <phoneticPr fontId="1" type="noConversion"/>
  </si>
  <si>
    <t>granite-4.1-8b</t>
    <phoneticPr fontId="1" type="noConversion"/>
  </si>
  <si>
    <t>granite-4.1-30b</t>
    <phoneticPr fontId="1" type="noConversion"/>
  </si>
  <si>
    <t>29.0B</t>
    <phoneticPr fontId="1" type="noConversion"/>
  </si>
  <si>
    <t>模型名稱</t>
    <phoneticPr fontId="1" type="noConversion"/>
  </si>
  <si>
    <r>
      <rPr>
        <b/>
        <sz val="14"/>
        <color theme="0"/>
        <rFont val="微軟正黑體"/>
        <family val="2"/>
        <charset val="136"/>
      </rPr>
      <t>開發單位</t>
    </r>
    <phoneticPr fontId="1" type="noConversion"/>
  </si>
  <si>
    <r>
      <rPr>
        <b/>
        <sz val="14"/>
        <color theme="0"/>
        <rFont val="微軟正黑體"/>
        <family val="2"/>
        <charset val="136"/>
      </rPr>
      <t>大小</t>
    </r>
    <phoneticPr fontId="1" type="noConversion"/>
  </si>
  <si>
    <r>
      <rPr>
        <b/>
        <sz val="14"/>
        <color theme="0"/>
        <rFont val="微軟正黑體"/>
        <family val="2"/>
        <charset val="136"/>
      </rPr>
      <t>測試日期</t>
    </r>
  </si>
  <si>
    <r>
      <t>&gt;</t>
    </r>
    <r>
      <rPr>
        <sz val="14"/>
        <rFont val="Arial"/>
        <family val="2"/>
      </rPr>
      <t>6.0B</t>
    </r>
    <phoneticPr fontId="1" type="noConversion"/>
  </si>
  <si>
    <r>
      <t>&gt;</t>
    </r>
    <r>
      <rPr>
        <sz val="14"/>
        <rFont val="Arial"/>
        <family val="2"/>
      </rPr>
      <t>8.0B</t>
    </r>
    <phoneticPr fontId="1" type="noConversion"/>
  </si>
  <si>
    <r>
      <t>&gt;</t>
    </r>
    <r>
      <rPr>
        <sz val="14"/>
        <rFont val="Arial"/>
        <family val="2"/>
      </rPr>
      <t>5.0B</t>
    </r>
    <phoneticPr fontId="1" type="noConversion"/>
  </si>
  <si>
    <r>
      <t>&gt;</t>
    </r>
    <r>
      <rPr>
        <sz val="14"/>
        <rFont val="Arial"/>
        <family val="2"/>
      </rPr>
      <t>10.0B</t>
    </r>
    <phoneticPr fontId="1" type="noConversion"/>
  </si>
  <si>
    <r>
      <rPr>
        <sz val="14"/>
        <color rgb="FF000000"/>
        <rFont val="微軟正黑體"/>
        <family val="2"/>
        <charset val="136"/>
      </rPr>
      <t>小米</t>
    </r>
    <phoneticPr fontId="1" type="noConversion"/>
  </si>
  <si>
    <r>
      <rPr>
        <sz val="14"/>
        <color rgb="FF000000"/>
        <rFont val="微軟正黑體"/>
        <family val="2"/>
        <charset val="136"/>
      </rPr>
      <t>阿里巴巴</t>
    </r>
    <phoneticPr fontId="1" type="noConversion"/>
  </si>
  <si>
    <r>
      <rPr>
        <sz val="14"/>
        <color rgb="FF000000"/>
        <rFont val="微軟正黑體"/>
        <family val="2"/>
        <charset val="136"/>
      </rPr>
      <t>阿里雲飛天實驗室</t>
    </r>
    <phoneticPr fontId="1" type="noConversion"/>
  </si>
  <si>
    <r>
      <rPr>
        <sz val="14"/>
        <color rgb="FF000000"/>
        <rFont val="微軟正黑體"/>
        <family val="2"/>
        <charset val="136"/>
      </rPr>
      <t>南北閣</t>
    </r>
    <phoneticPr fontId="1" type="noConversion"/>
  </si>
  <si>
    <r>
      <rPr>
        <sz val="14"/>
        <color rgb="FF000000"/>
        <rFont val="微軟正黑體"/>
        <family val="2"/>
        <charset val="136"/>
      </rPr>
      <t>商汤科技</t>
    </r>
    <phoneticPr fontId="1" type="noConversion"/>
  </si>
  <si>
    <r>
      <rPr>
        <sz val="14"/>
        <color rgb="FF000000"/>
        <rFont val="微軟正黑體"/>
        <family val="2"/>
        <charset val="136"/>
      </rPr>
      <t>零一万物</t>
    </r>
    <phoneticPr fontId="1" type="noConversion"/>
  </si>
  <si>
    <r>
      <rPr>
        <sz val="14"/>
        <color rgb="FF000000"/>
        <rFont val="微軟正黑體"/>
        <family val="2"/>
        <charset val="136"/>
      </rPr>
      <t>騰訊</t>
    </r>
    <phoneticPr fontId="1" type="noConversion"/>
  </si>
  <si>
    <r>
      <rPr>
        <b/>
        <sz val="14"/>
        <color theme="0"/>
        <rFont val="微軟正黑體"/>
        <family val="2"/>
        <charset val="136"/>
      </rPr>
      <t>項次</t>
    </r>
    <phoneticPr fontId="1" type="noConversion"/>
  </si>
  <si>
    <r>
      <rPr>
        <sz val="14"/>
        <color rgb="FF000000"/>
        <rFont val="微軟正黑體"/>
        <family val="2"/>
        <charset val="136"/>
      </rPr>
      <t>智譜</t>
    </r>
    <r>
      <rPr>
        <sz val="14"/>
        <color rgb="FF000000"/>
        <rFont val="Arial"/>
        <family val="2"/>
      </rPr>
      <t>AI</t>
    </r>
    <phoneticPr fontId="1" type="noConversion"/>
  </si>
  <si>
    <r>
      <rPr>
        <sz val="14"/>
        <color rgb="FF000000"/>
        <rFont val="微軟正黑體"/>
        <family val="2"/>
        <charset val="136"/>
      </rPr>
      <t>階躍</t>
    </r>
    <r>
      <rPr>
        <sz val="14"/>
        <color rgb="FF000000"/>
        <rFont val="Arial"/>
        <family val="2"/>
      </rPr>
      <t>AI</t>
    </r>
    <phoneticPr fontId="1" type="noConversion"/>
  </si>
  <si>
    <r>
      <rPr>
        <sz val="16"/>
        <color rgb="FF9966FF"/>
        <rFont val="Segoe UI Symbol"/>
        <family val="2"/>
      </rPr>
      <t>🆕</t>
    </r>
    <r>
      <rPr>
        <sz val="16"/>
        <color rgb="FF9966FF"/>
        <rFont val="Arial"/>
        <family val="2"/>
      </rPr>
      <t xml:space="preserve"> </t>
    </r>
    <r>
      <rPr>
        <sz val="12"/>
        <rFont val="微軟正黑體"/>
        <family val="2"/>
        <charset val="136"/>
      </rPr>
      <t>為</t>
    </r>
    <r>
      <rPr>
        <sz val="12"/>
        <rFont val="Arial"/>
        <family val="2"/>
      </rPr>
      <t>2026</t>
    </r>
    <r>
      <rPr>
        <sz val="12"/>
        <rFont val="微軟正黑體"/>
        <family val="2"/>
        <charset val="136"/>
      </rPr>
      <t>年</t>
    </r>
    <r>
      <rPr>
        <sz val="12"/>
        <rFont val="Arial"/>
        <family val="2"/>
      </rPr>
      <t>5</t>
    </r>
    <r>
      <rPr>
        <sz val="12"/>
        <rFont val="微軟正黑體"/>
        <family val="2"/>
        <charset val="136"/>
      </rPr>
      <t>月新增測試模型</t>
    </r>
    <phoneticPr fontId="1" type="noConversion"/>
  </si>
  <si>
    <r>
      <rPr>
        <sz val="14"/>
        <color rgb="FF000000"/>
        <rFont val="微軟正黑體"/>
        <family val="2"/>
        <charset val="136"/>
      </rPr>
      <t>亞太智能</t>
    </r>
  </si>
  <si>
    <r>
      <rPr>
        <sz val="14"/>
        <color rgb="FF000000"/>
        <rFont val="微軟正黑體"/>
        <family val="2"/>
        <charset val="136"/>
      </rPr>
      <t>百川智能</t>
    </r>
    <phoneticPr fontId="1" type="noConversion"/>
  </si>
  <si>
    <r>
      <rPr>
        <sz val="14"/>
        <color rgb="FF000000"/>
        <rFont val="微軟正黑體"/>
        <family val="2"/>
        <charset val="136"/>
      </rPr>
      <t>百度</t>
    </r>
    <phoneticPr fontId="1" type="noConversion"/>
  </si>
  <si>
    <r>
      <rPr>
        <sz val="14"/>
        <color rgb="FF000000"/>
        <rFont val="微軟正黑體"/>
        <family val="2"/>
        <charset val="136"/>
      </rPr>
      <t>阿里巴巴</t>
    </r>
  </si>
  <si>
    <r>
      <t>&gt;</t>
    </r>
    <r>
      <rPr>
        <sz val="14"/>
        <rFont val="Arial"/>
        <family val="2"/>
      </rPr>
      <t>150.0B</t>
    </r>
    <phoneticPr fontId="1" type="noConversion"/>
  </si>
  <si>
    <r>
      <t>&gt;</t>
    </r>
    <r>
      <rPr>
        <sz val="14"/>
        <rFont val="Arial"/>
        <family val="2"/>
      </rPr>
      <t>400B</t>
    </r>
    <phoneticPr fontId="1" type="noConversion"/>
  </si>
  <si>
    <r>
      <t>&gt;</t>
    </r>
    <r>
      <rPr>
        <sz val="14"/>
        <rFont val="Arial"/>
        <family val="2"/>
      </rPr>
      <t>20.0B</t>
    </r>
    <phoneticPr fontId="1" type="noConversion"/>
  </si>
  <si>
    <r>
      <t>&gt;</t>
    </r>
    <r>
      <rPr>
        <sz val="14"/>
        <rFont val="Arial"/>
        <family val="2"/>
      </rPr>
      <t>30.0B</t>
    </r>
    <phoneticPr fontId="1" type="noConversion"/>
  </si>
  <si>
    <r>
      <t>&gt;1</t>
    </r>
    <r>
      <rPr>
        <sz val="14"/>
        <rFont val="Arial"/>
        <family val="2"/>
      </rPr>
      <t>,000B</t>
    </r>
    <phoneticPr fontId="1" type="noConversion"/>
  </si>
  <si>
    <r>
      <t>&gt;3,000</t>
    </r>
    <r>
      <rPr>
        <sz val="14"/>
        <rFont val="Arial"/>
        <family val="2"/>
      </rPr>
      <t>B</t>
    </r>
    <phoneticPr fontId="1" type="noConversion"/>
  </si>
  <si>
    <r>
      <t>&gt;</t>
    </r>
    <r>
      <rPr>
        <sz val="14"/>
        <rFont val="Arial"/>
        <family val="2"/>
      </rPr>
      <t>80.0B</t>
    </r>
    <phoneticPr fontId="1" type="noConversion"/>
  </si>
  <si>
    <r>
      <t>&gt;1,000</t>
    </r>
    <r>
      <rPr>
        <sz val="14"/>
        <rFont val="Arial"/>
        <family val="2"/>
      </rPr>
      <t>B</t>
    </r>
    <phoneticPr fontId="1" type="noConversion"/>
  </si>
  <si>
    <r>
      <t>&gt;2,000</t>
    </r>
    <r>
      <rPr>
        <sz val="14"/>
        <rFont val="Arial"/>
        <family val="2"/>
      </rPr>
      <t>B</t>
    </r>
    <phoneticPr fontId="1" type="noConversion"/>
  </si>
  <si>
    <r>
      <t>&gt;</t>
    </r>
    <r>
      <rPr>
        <sz val="14"/>
        <rFont val="Arial"/>
        <family val="2"/>
      </rPr>
      <t>300.0B</t>
    </r>
    <phoneticPr fontId="1" type="noConversion"/>
  </si>
  <si>
    <r>
      <rPr>
        <b/>
        <sz val="14"/>
        <color theme="0"/>
        <rFont val="微軟正黑體"/>
        <family val="2"/>
        <charset val="136"/>
      </rPr>
      <t>模型名稱</t>
    </r>
    <phoneticPr fontId="1" type="noConversion"/>
  </si>
  <si>
    <r>
      <rPr>
        <b/>
        <sz val="14"/>
        <color theme="0"/>
        <rFont val="微軟正黑體"/>
        <family val="2"/>
        <charset val="136"/>
      </rPr>
      <t xml:space="preserve">高中學測國文科正確率
</t>
    </r>
    <r>
      <rPr>
        <b/>
        <sz val="12"/>
        <color theme="0"/>
        <rFont val="Arial"/>
        <family val="2"/>
      </rPr>
      <t>(</t>
    </r>
    <r>
      <rPr>
        <b/>
        <sz val="12"/>
        <color theme="0"/>
        <rFont val="微軟正黑體"/>
        <family val="2"/>
        <charset val="136"/>
      </rPr>
      <t>近五年</t>
    </r>
    <r>
      <rPr>
        <b/>
        <sz val="12"/>
        <color theme="0"/>
        <rFont val="Arial"/>
        <family val="2"/>
      </rPr>
      <t>)</t>
    </r>
    <phoneticPr fontId="1" type="noConversion"/>
  </si>
  <si>
    <r>
      <rPr>
        <b/>
        <sz val="14"/>
        <color theme="0"/>
        <rFont val="微軟正黑體"/>
        <family val="2"/>
        <charset val="136"/>
      </rPr>
      <t xml:space="preserve">高中學測社會科正確率
</t>
    </r>
    <r>
      <rPr>
        <b/>
        <sz val="12"/>
        <color theme="0"/>
        <rFont val="Arial"/>
        <family val="2"/>
      </rPr>
      <t>(</t>
    </r>
    <r>
      <rPr>
        <b/>
        <sz val="12"/>
        <color theme="0"/>
        <rFont val="微軟正黑體"/>
        <family val="2"/>
        <charset val="136"/>
      </rPr>
      <t>近五年</t>
    </r>
    <r>
      <rPr>
        <b/>
        <sz val="12"/>
        <color theme="0"/>
        <rFont val="Arial"/>
        <family val="2"/>
      </rPr>
      <t>)</t>
    </r>
    <phoneticPr fontId="1" type="noConversion"/>
  </si>
  <si>
    <t>台灣價值觀正確率</t>
    <phoneticPr fontId="1" type="noConversion"/>
  </si>
  <si>
    <r>
      <t xml:space="preserve">高中學測國文科正確率
</t>
    </r>
    <r>
      <rPr>
        <b/>
        <sz val="12"/>
        <color theme="0"/>
        <rFont val="微軟正黑體"/>
        <family val="2"/>
        <charset val="136"/>
      </rPr>
      <t>(近五年)</t>
    </r>
    <phoneticPr fontId="1" type="noConversion"/>
  </si>
  <si>
    <r>
      <t xml:space="preserve">高中學測社會科正確率
</t>
    </r>
    <r>
      <rPr>
        <b/>
        <sz val="12"/>
        <color theme="0"/>
        <rFont val="微軟正黑體"/>
        <family val="2"/>
        <charset val="136"/>
      </rPr>
      <t>(近五年)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</si>
</sst>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&quot;B&quot;"/>
  </numFmts>
  <fonts count="18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4"/>
      <color theme="0"/>
      <name val="微軟正黑體"/>
      <family val="2"/>
      <charset val="136"/>
    </font>
    <font>
      <b/>
      <sz val="14"/>
      <color theme="0"/>
      <name val="Arial"/>
      <family val="2"/>
    </font>
    <font>
      <sz val="12"/>
      <color theme="1"/>
      <name val="Arial"/>
      <family val="2"/>
    </font>
    <font>
      <sz val="18"/>
      <color rgb="FF9966FF"/>
      <name val="Arial"/>
      <family val="2"/>
    </font>
    <font>
      <sz val="14"/>
      <color rgb="FF000000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sz val="14"/>
      <color rgb="FF000000"/>
      <name val="微軟正黑體"/>
      <family val="2"/>
      <charset val="136"/>
    </font>
    <font>
      <b/>
      <sz val="12"/>
      <color theme="0"/>
      <name val="Arial"/>
      <family val="2"/>
    </font>
    <font>
      <b/>
      <sz val="12"/>
      <color theme="0"/>
      <name val="微軟正黑體"/>
      <family val="2"/>
      <charset val="136"/>
    </font>
    <font>
      <b/>
      <sz val="14"/>
      <color theme="0"/>
      <name val="Arial"/>
      <family val="2"/>
      <charset val="136"/>
    </font>
    <font>
      <sz val="16"/>
      <color rgb="FF9966FF"/>
      <name val="Arial"/>
      <family val="2"/>
    </font>
    <font>
      <sz val="16"/>
      <color rgb="FF9966FF"/>
      <name val="Segoe UI Symbol"/>
      <family val="2"/>
    </font>
    <font>
      <sz val="12"/>
      <name val="微軟正黑體"/>
      <family val="2"/>
      <charset val="136"/>
    </font>
    <font>
      <sz val="12"/>
      <name val="Arial"/>
      <family val="2"/>
    </font>
    <font>
      <sz val="18"/>
      <color rgb="FF9966FF"/>
      <name val="新細明體"/>
      <family val="2"/>
      <charset val="136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EDEA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indexed="64"/>
      </top>
      <bottom style="thin">
        <color theme="0" tint="-0.1499984740745262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0" fontId="7" fillId="3" borderId="1" xfId="0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horizontal="left" vertical="center" wrapText="1"/>
    </xf>
    <xf numFmtId="10" fontId="7" fillId="4" borderId="1" xfId="0" applyNumberFormat="1" applyFont="1" applyFill="1" applyBorder="1" applyAlignment="1">
      <alignment horizontal="center" vertical="center" wrapText="1"/>
    </xf>
    <xf numFmtId="14" fontId="7" fillId="4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right" vertical="center" wrapText="1"/>
    </xf>
    <xf numFmtId="0" fontId="6" fillId="5" borderId="1" xfId="0" applyFont="1" applyFill="1" applyBorder="1" applyAlignment="1">
      <alignment horizontal="left" vertical="center" wrapText="1"/>
    </xf>
    <xf numFmtId="10" fontId="7" fillId="5" borderId="1" xfId="0" applyNumberFormat="1" applyFont="1" applyFill="1" applyBorder="1" applyAlignment="1">
      <alignment horizontal="center" vertical="center" wrapText="1"/>
    </xf>
    <xf numFmtId="14" fontId="7" fillId="5" borderId="1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right" vertical="center" wrapText="1"/>
    </xf>
    <xf numFmtId="0" fontId="6" fillId="6" borderId="1" xfId="0" applyFont="1" applyFill="1" applyBorder="1" applyAlignment="1">
      <alignment horizontal="left" vertical="center" wrapText="1"/>
    </xf>
    <xf numFmtId="10" fontId="7" fillId="6" borderId="1" xfId="0" applyNumberFormat="1" applyFont="1" applyFill="1" applyBorder="1" applyAlignment="1">
      <alignment horizontal="center" vertical="center" wrapText="1"/>
    </xf>
    <xf numFmtId="14" fontId="7" fillId="6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right" vertical="center" wrapText="1"/>
    </xf>
    <xf numFmtId="0" fontId="6" fillId="7" borderId="1" xfId="0" applyFont="1" applyFill="1" applyBorder="1" applyAlignment="1">
      <alignment horizontal="left" vertical="center" wrapText="1"/>
    </xf>
    <xf numFmtId="10" fontId="7" fillId="7" borderId="1" xfId="0" applyNumberFormat="1" applyFont="1" applyFill="1" applyBorder="1" applyAlignment="1">
      <alignment horizontal="center" vertical="center" wrapText="1"/>
    </xf>
    <xf numFmtId="14" fontId="7" fillId="7" borderId="1" xfId="0" applyNumberFormat="1" applyFont="1" applyFill="1" applyBorder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3" fillId="8" borderId="3" xfId="0" applyFont="1" applyFill="1" applyBorder="1">
      <alignment vertical="center"/>
    </xf>
    <xf numFmtId="0" fontId="17" fillId="8" borderId="0" xfId="0" applyFont="1" applyFill="1">
      <alignment vertical="center"/>
    </xf>
    <xf numFmtId="0" fontId="0" fillId="8" borderId="0" xfId="0" applyFill="1">
      <alignment vertical="center"/>
    </xf>
    <xf numFmtId="0" fontId="4" fillId="8" borderId="0" xfId="0" applyFont="1" applyFill="1">
      <alignment vertical="center"/>
    </xf>
  </cellXfs>
  <cellStyles count="1">
    <cellStyle name="一般" xfId="0" builtinId="0"/>
  </cellStyles>
  <dxfs count="42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 patternType="solid">
          <fgColor rgb="FFFFF7FF"/>
          <bgColor rgb="FF000000"/>
        </patternFill>
      </fill>
    </dxf>
    <dxf>
      <fill>
        <patternFill patternType="solid">
          <fgColor rgb="FFEFF9EB"/>
          <bgColor rgb="FF000000"/>
        </patternFill>
      </fill>
    </dxf>
    <dxf>
      <fill>
        <patternFill patternType="solid">
          <fgColor rgb="FFF4FBFE"/>
          <bgColor rgb="FF000000"/>
        </patternFill>
      </fill>
    </dxf>
    <dxf>
      <fill>
        <patternFill patternType="solid">
          <fgColor rgb="FFFFFFEF"/>
          <bgColor rgb="FF000000"/>
        </patternFill>
      </fill>
    </dxf>
    <dxf>
      <fill>
        <patternFill patternType="solid">
          <fgColor rgb="FFFFF7FF"/>
          <bgColor rgb="FF000000"/>
        </patternFill>
      </fill>
    </dxf>
    <dxf>
      <fill>
        <patternFill patternType="solid">
          <fgColor rgb="FFEDEADD"/>
          <bgColor rgb="FF000000"/>
        </patternFill>
      </fill>
    </dxf>
    <dxf>
      <fill>
        <patternFill patternType="solid">
          <fgColor rgb="FFEFF9EB"/>
          <bgColor rgb="FF000000"/>
        </patternFill>
      </fill>
    </dxf>
    <dxf>
      <fill>
        <patternFill patternType="solid">
          <fgColor rgb="FFF4FBFE"/>
          <bgColor rgb="FF000000"/>
        </patternFill>
      </fill>
    </dxf>
    <dxf>
      <fill>
        <patternFill patternType="solid">
          <fgColor rgb="FFFFFFEF"/>
          <bgColor rgb="FF000000"/>
        </patternFill>
      </fill>
    </dxf>
  </dxfs>
  <tableStyles count="0" defaultTableStyle="TableStyleMedium2" defaultPivotStyle="PivotStyleLight16"/>
  <colors>
    <mruColors>
      <color rgb="FFFFCCFF"/>
      <color rgb="FFEDEADD"/>
      <color rgb="FF9966FF"/>
      <color rgb="FFFFFFEF"/>
      <color rgb="FFFFFFD9"/>
      <color rgb="FFEFF9EB"/>
      <color rgb="FFF4FBFE"/>
      <color rgb="FFFFF7FF"/>
      <color rgb="FFFFFFCC"/>
      <color rgb="FF66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9.png"/><Relationship Id="rId5" Type="http://schemas.openxmlformats.org/officeDocument/2006/relationships/image" Target="../media/image3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40</xdr:row>
      <xdr:rowOff>47625</xdr:rowOff>
    </xdr:from>
    <xdr:to>
      <xdr:col>1</xdr:col>
      <xdr:colOff>198783</xdr:colOff>
      <xdr:row>40</xdr:row>
      <xdr:rowOff>244313</xdr:rowOff>
    </xdr:to>
    <xdr:pic>
      <xdr:nvPicPr>
        <xdr:cNvPr id="6" name="圖片 5">
          <a:extLst>
            <a:ext uri="{FF2B5EF4-FFF2-40B4-BE49-F238E27FC236}">
              <a16:creationId xmlns:a16="http://schemas.microsoft.com/office/drawing/2014/main" id="{6540C220-CF4A-4781-B816-CEF2F3994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1463338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24</xdr:row>
      <xdr:rowOff>33338</xdr:rowOff>
    </xdr:from>
    <xdr:to>
      <xdr:col>1</xdr:col>
      <xdr:colOff>198783</xdr:colOff>
      <xdr:row>24</xdr:row>
      <xdr:rowOff>230026</xdr:rowOff>
    </xdr:to>
    <xdr:pic>
      <xdr:nvPicPr>
        <xdr:cNvPr id="7" name="圖片 6">
          <a:extLst>
            <a:ext uri="{FF2B5EF4-FFF2-40B4-BE49-F238E27FC236}">
              <a16:creationId xmlns:a16="http://schemas.microsoft.com/office/drawing/2014/main" id="{7A3C16B2-804B-4A62-9E99-9CECDA435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6953251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442912</xdr:colOff>
      <xdr:row>23</xdr:row>
      <xdr:rowOff>33337</xdr:rowOff>
    </xdr:from>
    <xdr:to>
      <xdr:col>1</xdr:col>
      <xdr:colOff>194020</xdr:colOff>
      <xdr:row>23</xdr:row>
      <xdr:rowOff>230025</xdr:rowOff>
    </xdr:to>
    <xdr:pic>
      <xdr:nvPicPr>
        <xdr:cNvPr id="8" name="圖片 7">
          <a:extLst>
            <a:ext uri="{FF2B5EF4-FFF2-40B4-BE49-F238E27FC236}">
              <a16:creationId xmlns:a16="http://schemas.microsoft.com/office/drawing/2014/main" id="{72F5E83B-ED36-441C-B377-BA17271D8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" y="6672262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41</xdr:row>
      <xdr:rowOff>42863</xdr:rowOff>
    </xdr:from>
    <xdr:to>
      <xdr:col>1</xdr:col>
      <xdr:colOff>198783</xdr:colOff>
      <xdr:row>41</xdr:row>
      <xdr:rowOff>239551</xdr:rowOff>
    </xdr:to>
    <xdr:pic>
      <xdr:nvPicPr>
        <xdr:cNvPr id="9" name="圖片 8">
          <a:extLst>
            <a:ext uri="{FF2B5EF4-FFF2-40B4-BE49-F238E27FC236}">
              <a16:creationId xmlns:a16="http://schemas.microsoft.com/office/drawing/2014/main" id="{A3194A43-7284-4185-B720-21E1D0E27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1739563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442913</xdr:colOff>
      <xdr:row>31</xdr:row>
      <xdr:rowOff>38100</xdr:rowOff>
    </xdr:from>
    <xdr:to>
      <xdr:col>1</xdr:col>
      <xdr:colOff>194021</xdr:colOff>
      <xdr:row>31</xdr:row>
      <xdr:rowOff>237168</xdr:rowOff>
    </xdr:to>
    <xdr:pic>
      <xdr:nvPicPr>
        <xdr:cNvPr id="11" name="圖片 10">
          <a:extLst>
            <a:ext uri="{FF2B5EF4-FFF2-40B4-BE49-F238E27FC236}">
              <a16:creationId xmlns:a16="http://schemas.microsoft.com/office/drawing/2014/main" id="{3C73C8F0-0E57-4665-9288-D66739851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3" y="8924925"/>
          <a:ext cx="198783" cy="1990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29</xdr:row>
      <xdr:rowOff>33338</xdr:rowOff>
    </xdr:from>
    <xdr:to>
      <xdr:col>1</xdr:col>
      <xdr:colOff>198783</xdr:colOff>
      <xdr:row>29</xdr:row>
      <xdr:rowOff>230026</xdr:rowOff>
    </xdr:to>
    <xdr:pic>
      <xdr:nvPicPr>
        <xdr:cNvPr id="12" name="圖片 11">
          <a:extLst>
            <a:ext uri="{FF2B5EF4-FFF2-40B4-BE49-F238E27FC236}">
              <a16:creationId xmlns:a16="http://schemas.microsoft.com/office/drawing/2014/main" id="{068A2ED4-A57C-4F30-9DC8-5A417AD8E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8358188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44</xdr:row>
      <xdr:rowOff>47625</xdr:rowOff>
    </xdr:from>
    <xdr:to>
      <xdr:col>1</xdr:col>
      <xdr:colOff>198783</xdr:colOff>
      <xdr:row>44</xdr:row>
      <xdr:rowOff>244313</xdr:rowOff>
    </xdr:to>
    <xdr:pic>
      <xdr:nvPicPr>
        <xdr:cNvPr id="13" name="圖片 12">
          <a:extLst>
            <a:ext uri="{FF2B5EF4-FFF2-40B4-BE49-F238E27FC236}">
              <a16:creationId xmlns:a16="http://schemas.microsoft.com/office/drawing/2014/main" id="{EC14994B-96CC-4D51-8F92-C9353A2CB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2587288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442913</xdr:colOff>
      <xdr:row>30</xdr:row>
      <xdr:rowOff>42863</xdr:rowOff>
    </xdr:from>
    <xdr:to>
      <xdr:col>1</xdr:col>
      <xdr:colOff>194021</xdr:colOff>
      <xdr:row>30</xdr:row>
      <xdr:rowOff>239551</xdr:rowOff>
    </xdr:to>
    <xdr:pic>
      <xdr:nvPicPr>
        <xdr:cNvPr id="14" name="圖片 13">
          <a:extLst>
            <a:ext uri="{FF2B5EF4-FFF2-40B4-BE49-F238E27FC236}">
              <a16:creationId xmlns:a16="http://schemas.microsoft.com/office/drawing/2014/main" id="{3CA6192D-A18F-4995-9F9C-EFA9BD656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3" y="8648701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4762</xdr:colOff>
      <xdr:row>16</xdr:row>
      <xdr:rowOff>38100</xdr:rowOff>
    </xdr:from>
    <xdr:to>
      <xdr:col>1</xdr:col>
      <xdr:colOff>203545</xdr:colOff>
      <xdr:row>16</xdr:row>
      <xdr:rowOff>234788</xdr:rowOff>
    </xdr:to>
    <xdr:pic>
      <xdr:nvPicPr>
        <xdr:cNvPr id="15" name="圖片 14">
          <a:extLst>
            <a:ext uri="{FF2B5EF4-FFF2-40B4-BE49-F238E27FC236}">
              <a16:creationId xmlns:a16="http://schemas.microsoft.com/office/drawing/2014/main" id="{BAE5BFC3-9CB4-4113-AE20-9D39F6156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" y="4710113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65</xdr:row>
      <xdr:rowOff>28575</xdr:rowOff>
    </xdr:from>
    <xdr:to>
      <xdr:col>1</xdr:col>
      <xdr:colOff>215348</xdr:colOff>
      <xdr:row>65</xdr:row>
      <xdr:rowOff>242896</xdr:rowOff>
    </xdr:to>
    <xdr:pic>
      <xdr:nvPicPr>
        <xdr:cNvPr id="19" name="圖片 18">
          <a:extLst>
            <a:ext uri="{FF2B5EF4-FFF2-40B4-BE49-F238E27FC236}">
              <a16:creationId xmlns:a16="http://schemas.microsoft.com/office/drawing/2014/main" id="{38F13D34-97F9-4030-88B5-E1797ECD1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8468975"/>
          <a:ext cx="215348" cy="214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54</xdr:row>
      <xdr:rowOff>47625</xdr:rowOff>
    </xdr:from>
    <xdr:to>
      <xdr:col>1</xdr:col>
      <xdr:colOff>215348</xdr:colOff>
      <xdr:row>54</xdr:row>
      <xdr:rowOff>261947</xdr:rowOff>
    </xdr:to>
    <xdr:pic>
      <xdr:nvPicPr>
        <xdr:cNvPr id="23" name="圖片 22">
          <a:extLst>
            <a:ext uri="{FF2B5EF4-FFF2-40B4-BE49-F238E27FC236}">
              <a16:creationId xmlns:a16="http://schemas.microsoft.com/office/drawing/2014/main" id="{4DB02802-E894-4EE3-AD16-27AB8F910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5397163"/>
          <a:ext cx="215348" cy="214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442912</xdr:colOff>
      <xdr:row>61</xdr:row>
      <xdr:rowOff>33338</xdr:rowOff>
    </xdr:from>
    <xdr:to>
      <xdr:col>1</xdr:col>
      <xdr:colOff>210585</xdr:colOff>
      <xdr:row>61</xdr:row>
      <xdr:rowOff>247657</xdr:rowOff>
    </xdr:to>
    <xdr:pic>
      <xdr:nvPicPr>
        <xdr:cNvPr id="26" name="圖片 25">
          <a:extLst>
            <a:ext uri="{FF2B5EF4-FFF2-40B4-BE49-F238E27FC236}">
              <a16:creationId xmlns:a16="http://schemas.microsoft.com/office/drawing/2014/main" id="{8094E53F-2963-4580-B11A-ADDDC5C4C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" y="17349788"/>
          <a:ext cx="215348" cy="2143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72</xdr:row>
      <xdr:rowOff>28575</xdr:rowOff>
    </xdr:from>
    <xdr:to>
      <xdr:col>1</xdr:col>
      <xdr:colOff>215348</xdr:colOff>
      <xdr:row>72</xdr:row>
      <xdr:rowOff>242897</xdr:rowOff>
    </xdr:to>
    <xdr:pic>
      <xdr:nvPicPr>
        <xdr:cNvPr id="27" name="圖片 26">
          <a:extLst>
            <a:ext uri="{FF2B5EF4-FFF2-40B4-BE49-F238E27FC236}">
              <a16:creationId xmlns:a16="http://schemas.microsoft.com/office/drawing/2014/main" id="{BCF1E67D-C0E8-44F9-BF7C-1BC988360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0435888"/>
          <a:ext cx="215348" cy="214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442913</xdr:colOff>
      <xdr:row>69</xdr:row>
      <xdr:rowOff>28575</xdr:rowOff>
    </xdr:from>
    <xdr:to>
      <xdr:col>1</xdr:col>
      <xdr:colOff>210586</xdr:colOff>
      <xdr:row>69</xdr:row>
      <xdr:rowOff>242894</xdr:rowOff>
    </xdr:to>
    <xdr:pic>
      <xdr:nvPicPr>
        <xdr:cNvPr id="29" name="圖片 28">
          <a:extLst>
            <a:ext uri="{FF2B5EF4-FFF2-40B4-BE49-F238E27FC236}">
              <a16:creationId xmlns:a16="http://schemas.microsoft.com/office/drawing/2014/main" id="{04A0E2FB-0A35-4624-974A-81E8A0660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3" y="19592925"/>
          <a:ext cx="215348" cy="2143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4762</xdr:colOff>
      <xdr:row>53</xdr:row>
      <xdr:rowOff>47625</xdr:rowOff>
    </xdr:from>
    <xdr:to>
      <xdr:col>1</xdr:col>
      <xdr:colOff>220110</xdr:colOff>
      <xdr:row>53</xdr:row>
      <xdr:rowOff>261947</xdr:rowOff>
    </xdr:to>
    <xdr:pic>
      <xdr:nvPicPr>
        <xdr:cNvPr id="30" name="圖片 29">
          <a:extLst>
            <a:ext uri="{FF2B5EF4-FFF2-40B4-BE49-F238E27FC236}">
              <a16:creationId xmlns:a16="http://schemas.microsoft.com/office/drawing/2014/main" id="{31555237-ED85-4C0B-B010-B0B7037C4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" y="15116175"/>
          <a:ext cx="215348" cy="214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64</xdr:row>
      <xdr:rowOff>38100</xdr:rowOff>
    </xdr:from>
    <xdr:to>
      <xdr:col>1</xdr:col>
      <xdr:colOff>215348</xdr:colOff>
      <xdr:row>64</xdr:row>
      <xdr:rowOff>252420</xdr:rowOff>
    </xdr:to>
    <xdr:pic>
      <xdr:nvPicPr>
        <xdr:cNvPr id="32" name="圖片 31">
          <a:extLst>
            <a:ext uri="{FF2B5EF4-FFF2-40B4-BE49-F238E27FC236}">
              <a16:creationId xmlns:a16="http://schemas.microsoft.com/office/drawing/2014/main" id="{4A5CFC5A-562F-4276-AB27-94FCC3096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8197513"/>
          <a:ext cx="215348" cy="214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62</xdr:row>
      <xdr:rowOff>33337</xdr:rowOff>
    </xdr:from>
    <xdr:to>
      <xdr:col>1</xdr:col>
      <xdr:colOff>215348</xdr:colOff>
      <xdr:row>62</xdr:row>
      <xdr:rowOff>247658</xdr:rowOff>
    </xdr:to>
    <xdr:pic>
      <xdr:nvPicPr>
        <xdr:cNvPr id="33" name="圖片 32">
          <a:extLst>
            <a:ext uri="{FF2B5EF4-FFF2-40B4-BE49-F238E27FC236}">
              <a16:creationId xmlns:a16="http://schemas.microsoft.com/office/drawing/2014/main" id="{0B4E9FCC-DC1B-48DC-8155-E7AD13837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7630775"/>
          <a:ext cx="215348" cy="214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55</xdr:row>
      <xdr:rowOff>38100</xdr:rowOff>
    </xdr:from>
    <xdr:to>
      <xdr:col>1</xdr:col>
      <xdr:colOff>215348</xdr:colOff>
      <xdr:row>55</xdr:row>
      <xdr:rowOff>252421</xdr:rowOff>
    </xdr:to>
    <xdr:pic>
      <xdr:nvPicPr>
        <xdr:cNvPr id="36" name="圖片 35">
          <a:extLst>
            <a:ext uri="{FF2B5EF4-FFF2-40B4-BE49-F238E27FC236}">
              <a16:creationId xmlns:a16="http://schemas.microsoft.com/office/drawing/2014/main" id="{A6A381C3-A373-4F7B-A79F-FDC42F42E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5668625"/>
          <a:ext cx="215348" cy="214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</xdr:row>
      <xdr:rowOff>33337</xdr:rowOff>
    </xdr:from>
    <xdr:to>
      <xdr:col>1</xdr:col>
      <xdr:colOff>198783</xdr:colOff>
      <xdr:row>13</xdr:row>
      <xdr:rowOff>230025</xdr:rowOff>
    </xdr:to>
    <xdr:pic>
      <xdr:nvPicPr>
        <xdr:cNvPr id="37" name="圖片 36">
          <a:extLst>
            <a:ext uri="{FF2B5EF4-FFF2-40B4-BE49-F238E27FC236}">
              <a16:creationId xmlns:a16="http://schemas.microsoft.com/office/drawing/2014/main" id="{83E1BD1C-2F61-4EFB-8898-E5EFEEC99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862387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37</xdr:row>
      <xdr:rowOff>38100</xdr:rowOff>
    </xdr:from>
    <xdr:to>
      <xdr:col>1</xdr:col>
      <xdr:colOff>198783</xdr:colOff>
      <xdr:row>37</xdr:row>
      <xdr:rowOff>234788</xdr:rowOff>
    </xdr:to>
    <xdr:pic>
      <xdr:nvPicPr>
        <xdr:cNvPr id="38" name="圖片 37">
          <a:extLst>
            <a:ext uri="{FF2B5EF4-FFF2-40B4-BE49-F238E27FC236}">
              <a16:creationId xmlns:a16="http://schemas.microsoft.com/office/drawing/2014/main" id="{44D0BEA3-DEF2-428F-8BC1-1C1149EE9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0610850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4762</xdr:colOff>
      <xdr:row>18</xdr:row>
      <xdr:rowOff>42863</xdr:rowOff>
    </xdr:from>
    <xdr:to>
      <xdr:col>1</xdr:col>
      <xdr:colOff>203545</xdr:colOff>
      <xdr:row>18</xdr:row>
      <xdr:rowOff>239551</xdr:rowOff>
    </xdr:to>
    <xdr:pic>
      <xdr:nvPicPr>
        <xdr:cNvPr id="40" name="圖片 39">
          <a:extLst>
            <a:ext uri="{FF2B5EF4-FFF2-40B4-BE49-F238E27FC236}">
              <a16:creationId xmlns:a16="http://schemas.microsoft.com/office/drawing/2014/main" id="{E00B4EC5-7D28-4937-ACB9-095FBBD1A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" y="5276851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35</xdr:row>
      <xdr:rowOff>23813</xdr:rowOff>
    </xdr:from>
    <xdr:to>
      <xdr:col>1</xdr:col>
      <xdr:colOff>198783</xdr:colOff>
      <xdr:row>35</xdr:row>
      <xdr:rowOff>220501</xdr:rowOff>
    </xdr:to>
    <xdr:pic>
      <xdr:nvPicPr>
        <xdr:cNvPr id="41" name="圖片 40">
          <a:extLst>
            <a:ext uri="{FF2B5EF4-FFF2-40B4-BE49-F238E27FC236}">
              <a16:creationId xmlns:a16="http://schemas.microsoft.com/office/drawing/2014/main" id="{246A31C8-121B-4CEA-B3BD-29D04CFC8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0034588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4762</xdr:colOff>
      <xdr:row>25</xdr:row>
      <xdr:rowOff>52388</xdr:rowOff>
    </xdr:from>
    <xdr:to>
      <xdr:col>1</xdr:col>
      <xdr:colOff>203545</xdr:colOff>
      <xdr:row>25</xdr:row>
      <xdr:rowOff>249076</xdr:rowOff>
    </xdr:to>
    <xdr:pic>
      <xdr:nvPicPr>
        <xdr:cNvPr id="42" name="圖片 41">
          <a:extLst>
            <a:ext uri="{FF2B5EF4-FFF2-40B4-BE49-F238E27FC236}">
              <a16:creationId xmlns:a16="http://schemas.microsoft.com/office/drawing/2014/main" id="{0EDA8303-7DA6-4209-BFE2-2E6167FB1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" y="7253288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33</xdr:row>
      <xdr:rowOff>38100</xdr:rowOff>
    </xdr:from>
    <xdr:to>
      <xdr:col>1</xdr:col>
      <xdr:colOff>198783</xdr:colOff>
      <xdr:row>33</xdr:row>
      <xdr:rowOff>234788</xdr:rowOff>
    </xdr:to>
    <xdr:pic>
      <xdr:nvPicPr>
        <xdr:cNvPr id="43" name="圖片 42">
          <a:extLst>
            <a:ext uri="{FF2B5EF4-FFF2-40B4-BE49-F238E27FC236}">
              <a16:creationId xmlns:a16="http://schemas.microsoft.com/office/drawing/2014/main" id="{E8018B4C-AAF1-4F10-B5C7-0EF3197BD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9486900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26</xdr:row>
      <xdr:rowOff>42862</xdr:rowOff>
    </xdr:from>
    <xdr:to>
      <xdr:col>1</xdr:col>
      <xdr:colOff>198783</xdr:colOff>
      <xdr:row>26</xdr:row>
      <xdr:rowOff>239550</xdr:rowOff>
    </xdr:to>
    <xdr:pic>
      <xdr:nvPicPr>
        <xdr:cNvPr id="44" name="圖片 43">
          <a:extLst>
            <a:ext uri="{FF2B5EF4-FFF2-40B4-BE49-F238E27FC236}">
              <a16:creationId xmlns:a16="http://schemas.microsoft.com/office/drawing/2014/main" id="{E6A2829B-55FA-4761-85CA-A8CBE3BD6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7524750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20</xdr:row>
      <xdr:rowOff>33338</xdr:rowOff>
    </xdr:from>
    <xdr:to>
      <xdr:col>1</xdr:col>
      <xdr:colOff>198783</xdr:colOff>
      <xdr:row>20</xdr:row>
      <xdr:rowOff>230026</xdr:rowOff>
    </xdr:to>
    <xdr:pic>
      <xdr:nvPicPr>
        <xdr:cNvPr id="45" name="圖片 44">
          <a:extLst>
            <a:ext uri="{FF2B5EF4-FFF2-40B4-BE49-F238E27FC236}">
              <a16:creationId xmlns:a16="http://schemas.microsoft.com/office/drawing/2014/main" id="{841FB20F-11E9-4B91-820D-55A42797F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5829301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442912</xdr:colOff>
      <xdr:row>19</xdr:row>
      <xdr:rowOff>42863</xdr:rowOff>
    </xdr:from>
    <xdr:to>
      <xdr:col>1</xdr:col>
      <xdr:colOff>194020</xdr:colOff>
      <xdr:row>19</xdr:row>
      <xdr:rowOff>239551</xdr:rowOff>
    </xdr:to>
    <xdr:pic>
      <xdr:nvPicPr>
        <xdr:cNvPr id="46" name="圖片 45">
          <a:extLst>
            <a:ext uri="{FF2B5EF4-FFF2-40B4-BE49-F238E27FC236}">
              <a16:creationId xmlns:a16="http://schemas.microsoft.com/office/drawing/2014/main" id="{11991868-CAD5-4AFC-8EB5-94BAF8F59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" y="5557838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49</xdr:row>
      <xdr:rowOff>47626</xdr:rowOff>
    </xdr:from>
    <xdr:to>
      <xdr:col>1</xdr:col>
      <xdr:colOff>205539</xdr:colOff>
      <xdr:row>49</xdr:row>
      <xdr:rowOff>255963</xdr:rowOff>
    </xdr:to>
    <xdr:pic>
      <xdr:nvPicPr>
        <xdr:cNvPr id="47" name="圖片 46">
          <a:extLst>
            <a:ext uri="{FF2B5EF4-FFF2-40B4-BE49-F238E27FC236}">
              <a16:creationId xmlns:a16="http://schemas.microsoft.com/office/drawing/2014/main" id="{DD83895B-6D02-4E7E-B018-EBDE169A7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3992226"/>
          <a:ext cx="205539" cy="2083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38</xdr:row>
      <xdr:rowOff>23813</xdr:rowOff>
    </xdr:from>
    <xdr:to>
      <xdr:col>1</xdr:col>
      <xdr:colOff>198783</xdr:colOff>
      <xdr:row>38</xdr:row>
      <xdr:rowOff>220501</xdr:rowOff>
    </xdr:to>
    <xdr:pic>
      <xdr:nvPicPr>
        <xdr:cNvPr id="53" name="圖片 52">
          <a:extLst>
            <a:ext uri="{FF2B5EF4-FFF2-40B4-BE49-F238E27FC236}">
              <a16:creationId xmlns:a16="http://schemas.microsoft.com/office/drawing/2014/main" id="{6F3F4B75-7B0C-438F-8B13-F266411B9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0877551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</xdr:colOff>
      <xdr:row>9</xdr:row>
      <xdr:rowOff>42863</xdr:rowOff>
    </xdr:from>
    <xdr:to>
      <xdr:col>1</xdr:col>
      <xdr:colOff>206594</xdr:colOff>
      <xdr:row>9</xdr:row>
      <xdr:rowOff>239122</xdr:rowOff>
    </xdr:to>
    <xdr:pic>
      <xdr:nvPicPr>
        <xdr:cNvPr id="57" name="圖片 56">
          <a:extLst>
            <a:ext uri="{FF2B5EF4-FFF2-40B4-BE49-F238E27FC236}">
              <a16:creationId xmlns:a16="http://schemas.microsoft.com/office/drawing/2014/main" id="{E784B588-0D53-4F36-8545-AB0C4C679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747963"/>
          <a:ext cx="197069" cy="1962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56</xdr:row>
      <xdr:rowOff>26669</xdr:rowOff>
    </xdr:from>
    <xdr:to>
      <xdr:col>1</xdr:col>
      <xdr:colOff>215348</xdr:colOff>
      <xdr:row>56</xdr:row>
      <xdr:rowOff>238133</xdr:rowOff>
    </xdr:to>
    <xdr:pic>
      <xdr:nvPicPr>
        <xdr:cNvPr id="62" name="圖片 61">
          <a:extLst>
            <a:ext uri="{FF2B5EF4-FFF2-40B4-BE49-F238E27FC236}">
              <a16:creationId xmlns:a16="http://schemas.microsoft.com/office/drawing/2014/main" id="{125B300A-9B4B-4DF8-ABBF-2D1E564AF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5938182"/>
          <a:ext cx="215348" cy="211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4762</xdr:colOff>
      <xdr:row>15</xdr:row>
      <xdr:rowOff>46200</xdr:rowOff>
    </xdr:from>
    <xdr:to>
      <xdr:col>1</xdr:col>
      <xdr:colOff>203545</xdr:colOff>
      <xdr:row>15</xdr:row>
      <xdr:rowOff>242888</xdr:rowOff>
    </xdr:to>
    <xdr:pic>
      <xdr:nvPicPr>
        <xdr:cNvPr id="65" name="圖片 64">
          <a:extLst>
            <a:ext uri="{FF2B5EF4-FFF2-40B4-BE49-F238E27FC236}">
              <a16:creationId xmlns:a16="http://schemas.microsoft.com/office/drawing/2014/main" id="{D71B64F9-D3CF-4811-8891-C940F2BED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" y="4437225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</xdr:row>
      <xdr:rowOff>33338</xdr:rowOff>
    </xdr:from>
    <xdr:to>
      <xdr:col>1</xdr:col>
      <xdr:colOff>198783</xdr:colOff>
      <xdr:row>46</xdr:row>
      <xdr:rowOff>230026</xdr:rowOff>
    </xdr:to>
    <xdr:pic>
      <xdr:nvPicPr>
        <xdr:cNvPr id="71" name="圖片 70">
          <a:extLst>
            <a:ext uri="{FF2B5EF4-FFF2-40B4-BE49-F238E27FC236}">
              <a16:creationId xmlns:a16="http://schemas.microsoft.com/office/drawing/2014/main" id="{855EB87F-7366-4F43-9ED2-5FD5ABD40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3134976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4763</xdr:colOff>
      <xdr:row>47</xdr:row>
      <xdr:rowOff>42862</xdr:rowOff>
    </xdr:from>
    <xdr:to>
      <xdr:col>1</xdr:col>
      <xdr:colOff>203546</xdr:colOff>
      <xdr:row>47</xdr:row>
      <xdr:rowOff>239550</xdr:rowOff>
    </xdr:to>
    <xdr:pic>
      <xdr:nvPicPr>
        <xdr:cNvPr id="73" name="圖片 72">
          <a:extLst>
            <a:ext uri="{FF2B5EF4-FFF2-40B4-BE49-F238E27FC236}">
              <a16:creationId xmlns:a16="http://schemas.microsoft.com/office/drawing/2014/main" id="{53272E32-07BA-4586-BBA9-7CCF9790E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8" y="13425487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14</xdr:row>
      <xdr:rowOff>52388</xdr:rowOff>
    </xdr:from>
    <xdr:to>
      <xdr:col>1</xdr:col>
      <xdr:colOff>198783</xdr:colOff>
      <xdr:row>14</xdr:row>
      <xdr:rowOff>249076</xdr:rowOff>
    </xdr:to>
    <xdr:pic>
      <xdr:nvPicPr>
        <xdr:cNvPr id="77" name="圖片 76">
          <a:extLst>
            <a:ext uri="{FF2B5EF4-FFF2-40B4-BE49-F238E27FC236}">
              <a16:creationId xmlns:a16="http://schemas.microsoft.com/office/drawing/2014/main" id="{6C7B3AD6-E0B5-4E57-B38E-734223522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4162426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438150</xdr:colOff>
      <xdr:row>27</xdr:row>
      <xdr:rowOff>33338</xdr:rowOff>
    </xdr:from>
    <xdr:to>
      <xdr:col>1</xdr:col>
      <xdr:colOff>189258</xdr:colOff>
      <xdr:row>27</xdr:row>
      <xdr:rowOff>230026</xdr:rowOff>
    </xdr:to>
    <xdr:pic>
      <xdr:nvPicPr>
        <xdr:cNvPr id="78" name="圖片 77">
          <a:extLst>
            <a:ext uri="{FF2B5EF4-FFF2-40B4-BE49-F238E27FC236}">
              <a16:creationId xmlns:a16="http://schemas.microsoft.com/office/drawing/2014/main" id="{085EBB8F-61E4-40E2-968C-46D405B2E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7796213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45</xdr:row>
      <xdr:rowOff>28575</xdr:rowOff>
    </xdr:from>
    <xdr:to>
      <xdr:col>1</xdr:col>
      <xdr:colOff>198783</xdr:colOff>
      <xdr:row>45</xdr:row>
      <xdr:rowOff>225263</xdr:rowOff>
    </xdr:to>
    <xdr:pic>
      <xdr:nvPicPr>
        <xdr:cNvPr id="79" name="圖片 78">
          <a:extLst>
            <a:ext uri="{FF2B5EF4-FFF2-40B4-BE49-F238E27FC236}">
              <a16:creationId xmlns:a16="http://schemas.microsoft.com/office/drawing/2014/main" id="{9B467123-A357-4AC7-B7C3-97AFA8F3A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2849225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442912</xdr:colOff>
      <xdr:row>17</xdr:row>
      <xdr:rowOff>38100</xdr:rowOff>
    </xdr:from>
    <xdr:to>
      <xdr:col>1</xdr:col>
      <xdr:colOff>194020</xdr:colOff>
      <xdr:row>17</xdr:row>
      <xdr:rowOff>234788</xdr:rowOff>
    </xdr:to>
    <xdr:pic>
      <xdr:nvPicPr>
        <xdr:cNvPr id="80" name="圖片 79">
          <a:extLst>
            <a:ext uri="{FF2B5EF4-FFF2-40B4-BE49-F238E27FC236}">
              <a16:creationId xmlns:a16="http://schemas.microsoft.com/office/drawing/2014/main" id="{5DD8B0BB-BF5C-4850-88BE-AC7980AE7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" y="4991100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</xdr:row>
      <xdr:rowOff>47627</xdr:rowOff>
    </xdr:from>
    <xdr:to>
      <xdr:col>1</xdr:col>
      <xdr:colOff>198783</xdr:colOff>
      <xdr:row>12</xdr:row>
      <xdr:rowOff>244315</xdr:rowOff>
    </xdr:to>
    <xdr:pic>
      <xdr:nvPicPr>
        <xdr:cNvPr id="82" name="圖片 81">
          <a:extLst>
            <a:ext uri="{FF2B5EF4-FFF2-40B4-BE49-F238E27FC236}">
              <a16:creationId xmlns:a16="http://schemas.microsoft.com/office/drawing/2014/main" id="{0930829D-CFDF-4ECB-AF5D-8450B9359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595690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9524</xdr:colOff>
      <xdr:row>11</xdr:row>
      <xdr:rowOff>47624</xdr:rowOff>
    </xdr:from>
    <xdr:to>
      <xdr:col>1</xdr:col>
      <xdr:colOff>208307</xdr:colOff>
      <xdr:row>11</xdr:row>
      <xdr:rowOff>244312</xdr:rowOff>
    </xdr:to>
    <xdr:pic>
      <xdr:nvPicPr>
        <xdr:cNvPr id="83" name="圖片 82">
          <a:extLst>
            <a:ext uri="{FF2B5EF4-FFF2-40B4-BE49-F238E27FC236}">
              <a16:creationId xmlns:a16="http://schemas.microsoft.com/office/drawing/2014/main" id="{2CFB8D2F-B80F-4B4F-B644-AADDE1D03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199" y="3314699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73</xdr:row>
      <xdr:rowOff>23813</xdr:rowOff>
    </xdr:from>
    <xdr:to>
      <xdr:col>1</xdr:col>
      <xdr:colOff>215348</xdr:colOff>
      <xdr:row>73</xdr:row>
      <xdr:rowOff>238134</xdr:rowOff>
    </xdr:to>
    <xdr:pic>
      <xdr:nvPicPr>
        <xdr:cNvPr id="85" name="圖片 84">
          <a:extLst>
            <a:ext uri="{FF2B5EF4-FFF2-40B4-BE49-F238E27FC236}">
              <a16:creationId xmlns:a16="http://schemas.microsoft.com/office/drawing/2014/main" id="{251A42F1-F0BD-4BAE-A066-616268E4B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0712113"/>
          <a:ext cx="215348" cy="214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</xdr:colOff>
      <xdr:row>42</xdr:row>
      <xdr:rowOff>38100</xdr:rowOff>
    </xdr:from>
    <xdr:to>
      <xdr:col>1</xdr:col>
      <xdr:colOff>198784</xdr:colOff>
      <xdr:row>42</xdr:row>
      <xdr:rowOff>234788</xdr:rowOff>
    </xdr:to>
    <xdr:pic>
      <xdr:nvPicPr>
        <xdr:cNvPr id="86" name="圖片 85">
          <a:extLst>
            <a:ext uri="{FF2B5EF4-FFF2-40B4-BE49-F238E27FC236}">
              <a16:creationId xmlns:a16="http://schemas.microsoft.com/office/drawing/2014/main" id="{6F374860-5DF0-4616-BF13-CA2BD9FDC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6" y="12015788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442912</xdr:colOff>
      <xdr:row>57</xdr:row>
      <xdr:rowOff>52388</xdr:rowOff>
    </xdr:from>
    <xdr:to>
      <xdr:col>1</xdr:col>
      <xdr:colOff>210585</xdr:colOff>
      <xdr:row>57</xdr:row>
      <xdr:rowOff>266710</xdr:rowOff>
    </xdr:to>
    <xdr:pic>
      <xdr:nvPicPr>
        <xdr:cNvPr id="88" name="圖片 87">
          <a:extLst>
            <a:ext uri="{FF2B5EF4-FFF2-40B4-BE49-F238E27FC236}">
              <a16:creationId xmlns:a16="http://schemas.microsoft.com/office/drawing/2014/main" id="{C29010C7-7E96-4E03-AA99-B812E24AB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" y="16244888"/>
          <a:ext cx="215348" cy="214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60</xdr:row>
      <xdr:rowOff>28575</xdr:rowOff>
    </xdr:from>
    <xdr:to>
      <xdr:col>1</xdr:col>
      <xdr:colOff>215348</xdr:colOff>
      <xdr:row>60</xdr:row>
      <xdr:rowOff>242896</xdr:rowOff>
    </xdr:to>
    <xdr:pic>
      <xdr:nvPicPr>
        <xdr:cNvPr id="89" name="圖片 88">
          <a:extLst>
            <a:ext uri="{FF2B5EF4-FFF2-40B4-BE49-F238E27FC236}">
              <a16:creationId xmlns:a16="http://schemas.microsoft.com/office/drawing/2014/main" id="{3FB8CBAF-14DE-42E5-8272-E9AA571E2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7064038"/>
          <a:ext cx="215348" cy="214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4762</xdr:colOff>
      <xdr:row>63</xdr:row>
      <xdr:rowOff>33337</xdr:rowOff>
    </xdr:from>
    <xdr:to>
      <xdr:col>1</xdr:col>
      <xdr:colOff>220110</xdr:colOff>
      <xdr:row>63</xdr:row>
      <xdr:rowOff>247659</xdr:rowOff>
    </xdr:to>
    <xdr:pic>
      <xdr:nvPicPr>
        <xdr:cNvPr id="90" name="圖片 89">
          <a:extLst>
            <a:ext uri="{FF2B5EF4-FFF2-40B4-BE49-F238E27FC236}">
              <a16:creationId xmlns:a16="http://schemas.microsoft.com/office/drawing/2014/main" id="{4A5C77FE-999D-47E1-8A1A-05CCF3F18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" y="17911762"/>
          <a:ext cx="215348" cy="214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70</xdr:row>
      <xdr:rowOff>42863</xdr:rowOff>
    </xdr:from>
    <xdr:to>
      <xdr:col>1</xdr:col>
      <xdr:colOff>215348</xdr:colOff>
      <xdr:row>70</xdr:row>
      <xdr:rowOff>257185</xdr:rowOff>
    </xdr:to>
    <xdr:pic>
      <xdr:nvPicPr>
        <xdr:cNvPr id="93" name="圖片 92">
          <a:extLst>
            <a:ext uri="{FF2B5EF4-FFF2-40B4-BE49-F238E27FC236}">
              <a16:creationId xmlns:a16="http://schemas.microsoft.com/office/drawing/2014/main" id="{D5E46102-2445-43AA-9B19-78215ED8D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9888201"/>
          <a:ext cx="215348" cy="214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203638</xdr:colOff>
      <xdr:row>5</xdr:row>
      <xdr:rowOff>205418</xdr:rowOff>
    </xdr:to>
    <xdr:pic>
      <xdr:nvPicPr>
        <xdr:cNvPr id="95" name="圖片 94">
          <a:extLst>
            <a:ext uri="{FF2B5EF4-FFF2-40B4-BE49-F238E27FC236}">
              <a16:creationId xmlns:a16="http://schemas.microsoft.com/office/drawing/2014/main" id="{269693C3-5444-437B-9537-0422A3B41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788" y="5310188"/>
          <a:ext cx="203638" cy="2054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203638</xdr:colOff>
      <xdr:row>7</xdr:row>
      <xdr:rowOff>205418</xdr:rowOff>
    </xdr:to>
    <xdr:pic>
      <xdr:nvPicPr>
        <xdr:cNvPr id="96" name="圖片 95">
          <a:extLst>
            <a:ext uri="{FF2B5EF4-FFF2-40B4-BE49-F238E27FC236}">
              <a16:creationId xmlns:a16="http://schemas.microsoft.com/office/drawing/2014/main" id="{3A7CA5D0-1A8F-44D6-A3A5-F94675365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788" y="13501688"/>
          <a:ext cx="203638" cy="2054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203638</xdr:colOff>
      <xdr:row>4</xdr:row>
      <xdr:rowOff>205417</xdr:rowOff>
    </xdr:to>
    <xdr:pic>
      <xdr:nvPicPr>
        <xdr:cNvPr id="98" name="圖片 97">
          <a:extLst>
            <a:ext uri="{FF2B5EF4-FFF2-40B4-BE49-F238E27FC236}">
              <a16:creationId xmlns:a16="http://schemas.microsoft.com/office/drawing/2014/main" id="{34CEEA4A-1FDB-4E1F-955E-97608EFB7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788" y="4491038"/>
          <a:ext cx="203638" cy="205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203638</xdr:colOff>
      <xdr:row>6</xdr:row>
      <xdr:rowOff>205418</xdr:rowOff>
    </xdr:to>
    <xdr:pic>
      <xdr:nvPicPr>
        <xdr:cNvPr id="99" name="圖片 98">
          <a:extLst>
            <a:ext uri="{FF2B5EF4-FFF2-40B4-BE49-F238E27FC236}">
              <a16:creationId xmlns:a16="http://schemas.microsoft.com/office/drawing/2014/main" id="{FF46163C-D27C-4933-A1EF-8A8BE824C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788" y="13092113"/>
          <a:ext cx="203638" cy="2054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43</xdr:row>
      <xdr:rowOff>42863</xdr:rowOff>
    </xdr:from>
    <xdr:to>
      <xdr:col>1</xdr:col>
      <xdr:colOff>198783</xdr:colOff>
      <xdr:row>43</xdr:row>
      <xdr:rowOff>239551</xdr:rowOff>
    </xdr:to>
    <xdr:pic>
      <xdr:nvPicPr>
        <xdr:cNvPr id="101" name="圖片 100">
          <a:extLst>
            <a:ext uri="{FF2B5EF4-FFF2-40B4-BE49-F238E27FC236}">
              <a16:creationId xmlns:a16="http://schemas.microsoft.com/office/drawing/2014/main" id="{0DE92606-130A-45C5-A65C-25A3EABC2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2301538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203638</xdr:colOff>
      <xdr:row>3</xdr:row>
      <xdr:rowOff>205416</xdr:rowOff>
    </xdr:to>
    <xdr:pic>
      <xdr:nvPicPr>
        <xdr:cNvPr id="103" name="圖片 102">
          <a:extLst>
            <a:ext uri="{FF2B5EF4-FFF2-40B4-BE49-F238E27FC236}">
              <a16:creationId xmlns:a16="http://schemas.microsoft.com/office/drawing/2014/main" id="{14FB8286-1287-4BE4-95D9-D89AB2D45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788" y="14525625"/>
          <a:ext cx="203638" cy="2054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203638</xdr:colOff>
      <xdr:row>2</xdr:row>
      <xdr:rowOff>205417</xdr:rowOff>
    </xdr:to>
    <xdr:pic>
      <xdr:nvPicPr>
        <xdr:cNvPr id="104" name="圖片 103">
          <a:extLst>
            <a:ext uri="{FF2B5EF4-FFF2-40B4-BE49-F238E27FC236}">
              <a16:creationId xmlns:a16="http://schemas.microsoft.com/office/drawing/2014/main" id="{A2C545E5-7394-4EC6-8CA3-C3C80D8C1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788" y="11044238"/>
          <a:ext cx="203638" cy="205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</xdr:colOff>
      <xdr:row>10</xdr:row>
      <xdr:rowOff>42862</xdr:rowOff>
    </xdr:from>
    <xdr:to>
      <xdr:col>1</xdr:col>
      <xdr:colOff>206594</xdr:colOff>
      <xdr:row>10</xdr:row>
      <xdr:rowOff>239121</xdr:rowOff>
    </xdr:to>
    <xdr:pic>
      <xdr:nvPicPr>
        <xdr:cNvPr id="105" name="圖片 104">
          <a:extLst>
            <a:ext uri="{FF2B5EF4-FFF2-40B4-BE49-F238E27FC236}">
              <a16:creationId xmlns:a16="http://schemas.microsoft.com/office/drawing/2014/main" id="{406D8EA5-AA5C-410D-8E3E-8B8C50335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3028950"/>
          <a:ext cx="197069" cy="1962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67</xdr:row>
      <xdr:rowOff>38100</xdr:rowOff>
    </xdr:from>
    <xdr:to>
      <xdr:col>1</xdr:col>
      <xdr:colOff>215348</xdr:colOff>
      <xdr:row>67</xdr:row>
      <xdr:rowOff>252421</xdr:rowOff>
    </xdr:to>
    <xdr:pic>
      <xdr:nvPicPr>
        <xdr:cNvPr id="106" name="圖片 105">
          <a:extLst>
            <a:ext uri="{FF2B5EF4-FFF2-40B4-BE49-F238E27FC236}">
              <a16:creationId xmlns:a16="http://schemas.microsoft.com/office/drawing/2014/main" id="{3151E8A8-FA61-42FD-9CB3-5EC81F9B9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9040475"/>
          <a:ext cx="215348" cy="214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36</xdr:row>
      <xdr:rowOff>23813</xdr:rowOff>
    </xdr:from>
    <xdr:to>
      <xdr:col>1</xdr:col>
      <xdr:colOff>198783</xdr:colOff>
      <xdr:row>36</xdr:row>
      <xdr:rowOff>220501</xdr:rowOff>
    </xdr:to>
    <xdr:pic>
      <xdr:nvPicPr>
        <xdr:cNvPr id="107" name="圖片 106">
          <a:extLst>
            <a:ext uri="{FF2B5EF4-FFF2-40B4-BE49-F238E27FC236}">
              <a16:creationId xmlns:a16="http://schemas.microsoft.com/office/drawing/2014/main" id="{79F01E78-9C07-4390-AA55-E63F23469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0315576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4762</xdr:colOff>
      <xdr:row>34</xdr:row>
      <xdr:rowOff>28575</xdr:rowOff>
    </xdr:from>
    <xdr:to>
      <xdr:col>1</xdr:col>
      <xdr:colOff>203545</xdr:colOff>
      <xdr:row>34</xdr:row>
      <xdr:rowOff>225263</xdr:rowOff>
    </xdr:to>
    <xdr:pic>
      <xdr:nvPicPr>
        <xdr:cNvPr id="108" name="圖片 107">
          <a:extLst>
            <a:ext uri="{FF2B5EF4-FFF2-40B4-BE49-F238E27FC236}">
              <a16:creationId xmlns:a16="http://schemas.microsoft.com/office/drawing/2014/main" id="{4DEA2910-37CE-496B-8A4D-121A47391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" y="9758363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</xdr:row>
      <xdr:rowOff>28575</xdr:rowOff>
    </xdr:from>
    <xdr:to>
      <xdr:col>1</xdr:col>
      <xdr:colOff>210207</xdr:colOff>
      <xdr:row>8</xdr:row>
      <xdr:rowOff>241707</xdr:rowOff>
    </xdr:to>
    <xdr:pic>
      <xdr:nvPicPr>
        <xdr:cNvPr id="114" name="圖片 113">
          <a:extLst>
            <a:ext uri="{FF2B5EF4-FFF2-40B4-BE49-F238E27FC236}">
              <a16:creationId xmlns:a16="http://schemas.microsoft.com/office/drawing/2014/main" id="{C9C180E6-C636-4511-A363-BECDBD1F9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452688"/>
          <a:ext cx="210207" cy="2131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4763</xdr:colOff>
      <xdr:row>58</xdr:row>
      <xdr:rowOff>38100</xdr:rowOff>
    </xdr:from>
    <xdr:to>
      <xdr:col>1</xdr:col>
      <xdr:colOff>220111</xdr:colOff>
      <xdr:row>58</xdr:row>
      <xdr:rowOff>252422</xdr:rowOff>
    </xdr:to>
    <xdr:pic>
      <xdr:nvPicPr>
        <xdr:cNvPr id="117" name="圖片 116">
          <a:extLst>
            <a:ext uri="{FF2B5EF4-FFF2-40B4-BE49-F238E27FC236}">
              <a16:creationId xmlns:a16="http://schemas.microsoft.com/office/drawing/2014/main" id="{5F8AD873-9F5D-4E3F-9487-639EE102B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8" y="16511588"/>
          <a:ext cx="215348" cy="214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59</xdr:row>
      <xdr:rowOff>38100</xdr:rowOff>
    </xdr:from>
    <xdr:to>
      <xdr:col>1</xdr:col>
      <xdr:colOff>215348</xdr:colOff>
      <xdr:row>59</xdr:row>
      <xdr:rowOff>252421</xdr:rowOff>
    </xdr:to>
    <xdr:pic>
      <xdr:nvPicPr>
        <xdr:cNvPr id="118" name="圖片 117">
          <a:extLst>
            <a:ext uri="{FF2B5EF4-FFF2-40B4-BE49-F238E27FC236}">
              <a16:creationId xmlns:a16="http://schemas.microsoft.com/office/drawing/2014/main" id="{14B2F71C-7923-4FBF-B869-C952ED91E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6792575"/>
          <a:ext cx="215348" cy="214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442912</xdr:colOff>
      <xdr:row>66</xdr:row>
      <xdr:rowOff>38100</xdr:rowOff>
    </xdr:from>
    <xdr:to>
      <xdr:col>1</xdr:col>
      <xdr:colOff>210585</xdr:colOff>
      <xdr:row>66</xdr:row>
      <xdr:rowOff>252422</xdr:rowOff>
    </xdr:to>
    <xdr:pic>
      <xdr:nvPicPr>
        <xdr:cNvPr id="119" name="圖片 118">
          <a:extLst>
            <a:ext uri="{FF2B5EF4-FFF2-40B4-BE49-F238E27FC236}">
              <a16:creationId xmlns:a16="http://schemas.microsoft.com/office/drawing/2014/main" id="{A6905FD2-8585-4171-A5D4-FB25F8132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" y="18759488"/>
          <a:ext cx="215348" cy="214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4762</xdr:colOff>
      <xdr:row>68</xdr:row>
      <xdr:rowOff>33337</xdr:rowOff>
    </xdr:from>
    <xdr:to>
      <xdr:col>1</xdr:col>
      <xdr:colOff>220110</xdr:colOff>
      <xdr:row>68</xdr:row>
      <xdr:rowOff>247658</xdr:rowOff>
    </xdr:to>
    <xdr:pic>
      <xdr:nvPicPr>
        <xdr:cNvPr id="122" name="圖片 121">
          <a:extLst>
            <a:ext uri="{FF2B5EF4-FFF2-40B4-BE49-F238E27FC236}">
              <a16:creationId xmlns:a16="http://schemas.microsoft.com/office/drawing/2014/main" id="{342D551A-4D71-4B4B-A438-D079B5732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" y="19316700"/>
          <a:ext cx="215348" cy="214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442912</xdr:colOff>
      <xdr:row>21</xdr:row>
      <xdr:rowOff>42863</xdr:rowOff>
    </xdr:from>
    <xdr:to>
      <xdr:col>1</xdr:col>
      <xdr:colOff>194020</xdr:colOff>
      <xdr:row>21</xdr:row>
      <xdr:rowOff>239551</xdr:rowOff>
    </xdr:to>
    <xdr:pic>
      <xdr:nvPicPr>
        <xdr:cNvPr id="124" name="圖片 123">
          <a:extLst>
            <a:ext uri="{FF2B5EF4-FFF2-40B4-BE49-F238E27FC236}">
              <a16:creationId xmlns:a16="http://schemas.microsoft.com/office/drawing/2014/main" id="{F4B0F481-0529-4F5D-AD0C-4C383401D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" y="6119813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438150</xdr:colOff>
      <xdr:row>22</xdr:row>
      <xdr:rowOff>38100</xdr:rowOff>
    </xdr:from>
    <xdr:to>
      <xdr:col>1</xdr:col>
      <xdr:colOff>189258</xdr:colOff>
      <xdr:row>22</xdr:row>
      <xdr:rowOff>234788</xdr:rowOff>
    </xdr:to>
    <xdr:pic>
      <xdr:nvPicPr>
        <xdr:cNvPr id="125" name="圖片 124">
          <a:extLst>
            <a:ext uri="{FF2B5EF4-FFF2-40B4-BE49-F238E27FC236}">
              <a16:creationId xmlns:a16="http://schemas.microsoft.com/office/drawing/2014/main" id="{401BB80C-360B-47DF-821B-B2D219614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6396038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39</xdr:row>
      <xdr:rowOff>33337</xdr:rowOff>
    </xdr:from>
    <xdr:to>
      <xdr:col>1</xdr:col>
      <xdr:colOff>198783</xdr:colOff>
      <xdr:row>39</xdr:row>
      <xdr:rowOff>230025</xdr:rowOff>
    </xdr:to>
    <xdr:pic>
      <xdr:nvPicPr>
        <xdr:cNvPr id="128" name="圖片 127">
          <a:extLst>
            <a:ext uri="{FF2B5EF4-FFF2-40B4-BE49-F238E27FC236}">
              <a16:creationId xmlns:a16="http://schemas.microsoft.com/office/drawing/2014/main" id="{11327F1C-78E4-4B67-B82A-7EB890679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1168062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442913</xdr:colOff>
      <xdr:row>71</xdr:row>
      <xdr:rowOff>38100</xdr:rowOff>
    </xdr:from>
    <xdr:to>
      <xdr:col>1</xdr:col>
      <xdr:colOff>210586</xdr:colOff>
      <xdr:row>71</xdr:row>
      <xdr:rowOff>252422</xdr:rowOff>
    </xdr:to>
    <xdr:pic>
      <xdr:nvPicPr>
        <xdr:cNvPr id="132" name="圖片 131">
          <a:extLst>
            <a:ext uri="{FF2B5EF4-FFF2-40B4-BE49-F238E27FC236}">
              <a16:creationId xmlns:a16="http://schemas.microsoft.com/office/drawing/2014/main" id="{862E8128-2360-4EF6-B6D8-E01C5DA40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3" y="20164425"/>
          <a:ext cx="215348" cy="214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52</xdr:row>
      <xdr:rowOff>38100</xdr:rowOff>
    </xdr:from>
    <xdr:to>
      <xdr:col>1</xdr:col>
      <xdr:colOff>215348</xdr:colOff>
      <xdr:row>52</xdr:row>
      <xdr:rowOff>252422</xdr:rowOff>
    </xdr:to>
    <xdr:pic>
      <xdr:nvPicPr>
        <xdr:cNvPr id="133" name="圖片 132">
          <a:extLst>
            <a:ext uri="{FF2B5EF4-FFF2-40B4-BE49-F238E27FC236}">
              <a16:creationId xmlns:a16="http://schemas.microsoft.com/office/drawing/2014/main" id="{4D7304CD-0681-43D9-A172-47A78168B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4825663"/>
          <a:ext cx="215348" cy="214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4763</xdr:colOff>
      <xdr:row>51</xdr:row>
      <xdr:rowOff>42863</xdr:rowOff>
    </xdr:from>
    <xdr:to>
      <xdr:col>1</xdr:col>
      <xdr:colOff>199204</xdr:colOff>
      <xdr:row>51</xdr:row>
      <xdr:rowOff>235983</xdr:rowOff>
    </xdr:to>
    <xdr:pic>
      <xdr:nvPicPr>
        <xdr:cNvPr id="139" name="圖片 138">
          <a:extLst>
            <a:ext uri="{FF2B5EF4-FFF2-40B4-BE49-F238E27FC236}">
              <a16:creationId xmlns:a16="http://schemas.microsoft.com/office/drawing/2014/main" id="{58321022-9F67-464C-987C-652128B8D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8" y="14549438"/>
          <a:ext cx="194441" cy="193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50</xdr:row>
      <xdr:rowOff>42862</xdr:rowOff>
    </xdr:from>
    <xdr:to>
      <xdr:col>1</xdr:col>
      <xdr:colOff>194441</xdr:colOff>
      <xdr:row>50</xdr:row>
      <xdr:rowOff>235982</xdr:rowOff>
    </xdr:to>
    <xdr:pic>
      <xdr:nvPicPr>
        <xdr:cNvPr id="140" name="圖片 139">
          <a:extLst>
            <a:ext uri="{FF2B5EF4-FFF2-40B4-BE49-F238E27FC236}">
              <a16:creationId xmlns:a16="http://schemas.microsoft.com/office/drawing/2014/main" id="{55EFEDB5-9234-4867-B9FF-25DBB3949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4268450"/>
          <a:ext cx="194441" cy="193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48</xdr:row>
      <xdr:rowOff>47625</xdr:rowOff>
    </xdr:from>
    <xdr:to>
      <xdr:col>1</xdr:col>
      <xdr:colOff>198783</xdr:colOff>
      <xdr:row>48</xdr:row>
      <xdr:rowOff>244313</xdr:rowOff>
    </xdr:to>
    <xdr:pic>
      <xdr:nvPicPr>
        <xdr:cNvPr id="141" name="圖片 140">
          <a:extLst>
            <a:ext uri="{FF2B5EF4-FFF2-40B4-BE49-F238E27FC236}">
              <a16:creationId xmlns:a16="http://schemas.microsoft.com/office/drawing/2014/main" id="{2BB6EF3B-851F-47CD-8846-DFE38857E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3711238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28</xdr:row>
      <xdr:rowOff>28575</xdr:rowOff>
    </xdr:from>
    <xdr:to>
      <xdr:col>1</xdr:col>
      <xdr:colOff>198783</xdr:colOff>
      <xdr:row>28</xdr:row>
      <xdr:rowOff>225263</xdr:rowOff>
    </xdr:to>
    <xdr:pic>
      <xdr:nvPicPr>
        <xdr:cNvPr id="146" name="圖片 145">
          <a:extLst>
            <a:ext uri="{FF2B5EF4-FFF2-40B4-BE49-F238E27FC236}">
              <a16:creationId xmlns:a16="http://schemas.microsoft.com/office/drawing/2014/main" id="{F8F12DBD-94A3-4E1A-92D5-69629D209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8072438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438150</xdr:colOff>
      <xdr:row>32</xdr:row>
      <xdr:rowOff>33338</xdr:rowOff>
    </xdr:from>
    <xdr:to>
      <xdr:col>1</xdr:col>
      <xdr:colOff>189258</xdr:colOff>
      <xdr:row>32</xdr:row>
      <xdr:rowOff>230026</xdr:rowOff>
    </xdr:to>
    <xdr:pic>
      <xdr:nvPicPr>
        <xdr:cNvPr id="147" name="圖片 146">
          <a:extLst>
            <a:ext uri="{FF2B5EF4-FFF2-40B4-BE49-F238E27FC236}">
              <a16:creationId xmlns:a16="http://schemas.microsoft.com/office/drawing/2014/main" id="{D3525ABE-DF5E-4483-A7DE-7E39C959F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9201151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442912</xdr:colOff>
      <xdr:row>40</xdr:row>
      <xdr:rowOff>38100</xdr:rowOff>
    </xdr:from>
    <xdr:to>
      <xdr:col>1</xdr:col>
      <xdr:colOff>194020</xdr:colOff>
      <xdr:row>40</xdr:row>
      <xdr:rowOff>234788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E2FA810A-C3C2-4DF7-B600-970694CAB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" y="12906375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4762</xdr:colOff>
      <xdr:row>38</xdr:row>
      <xdr:rowOff>52387</xdr:rowOff>
    </xdr:from>
    <xdr:to>
      <xdr:col>1</xdr:col>
      <xdr:colOff>203545</xdr:colOff>
      <xdr:row>38</xdr:row>
      <xdr:rowOff>249075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4681B13C-C1B0-4980-95FB-0067BD8B2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" y="12282487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28</xdr:row>
      <xdr:rowOff>47625</xdr:rowOff>
    </xdr:from>
    <xdr:to>
      <xdr:col>1</xdr:col>
      <xdr:colOff>198783</xdr:colOff>
      <xdr:row>28</xdr:row>
      <xdr:rowOff>244313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021A9752-AAE5-45B1-B637-DDAD85D72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9086850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4763</xdr:colOff>
      <xdr:row>26</xdr:row>
      <xdr:rowOff>52387</xdr:rowOff>
    </xdr:from>
    <xdr:to>
      <xdr:col>1</xdr:col>
      <xdr:colOff>203546</xdr:colOff>
      <xdr:row>26</xdr:row>
      <xdr:rowOff>249075</xdr:rowOff>
    </xdr:to>
    <xdr:pic>
      <xdr:nvPicPr>
        <xdr:cNvPr id="10" name="圖片 9">
          <a:extLst>
            <a:ext uri="{FF2B5EF4-FFF2-40B4-BE49-F238E27FC236}">
              <a16:creationId xmlns:a16="http://schemas.microsoft.com/office/drawing/2014/main" id="{91C6FDF7-4287-44AF-865C-1CAC3F021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8" y="8453437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42</xdr:row>
      <xdr:rowOff>61912</xdr:rowOff>
    </xdr:from>
    <xdr:to>
      <xdr:col>1</xdr:col>
      <xdr:colOff>198783</xdr:colOff>
      <xdr:row>42</xdr:row>
      <xdr:rowOff>258600</xdr:rowOff>
    </xdr:to>
    <xdr:pic>
      <xdr:nvPicPr>
        <xdr:cNvPr id="16" name="圖片 15">
          <a:extLst>
            <a:ext uri="{FF2B5EF4-FFF2-40B4-BE49-F238E27FC236}">
              <a16:creationId xmlns:a16="http://schemas.microsoft.com/office/drawing/2014/main" id="{95784732-5F6C-4473-88DC-77B4AACED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3568362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58</xdr:row>
      <xdr:rowOff>52388</xdr:rowOff>
    </xdr:from>
    <xdr:to>
      <xdr:col>2</xdr:col>
      <xdr:colOff>1035</xdr:colOff>
      <xdr:row>58</xdr:row>
      <xdr:rowOff>266709</xdr:rowOff>
    </xdr:to>
    <xdr:pic>
      <xdr:nvPicPr>
        <xdr:cNvPr id="17" name="圖片 16">
          <a:extLst>
            <a:ext uri="{FF2B5EF4-FFF2-40B4-BE49-F238E27FC236}">
              <a16:creationId xmlns:a16="http://schemas.microsoft.com/office/drawing/2014/main" id="{CDE6CC57-AE74-427C-9C91-CCC292C56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8664238"/>
          <a:ext cx="215348" cy="214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52</xdr:row>
      <xdr:rowOff>47625</xdr:rowOff>
    </xdr:from>
    <xdr:to>
      <xdr:col>2</xdr:col>
      <xdr:colOff>1035</xdr:colOff>
      <xdr:row>52</xdr:row>
      <xdr:rowOff>261947</xdr:rowOff>
    </xdr:to>
    <xdr:pic>
      <xdr:nvPicPr>
        <xdr:cNvPr id="18" name="圖片 17">
          <a:extLst>
            <a:ext uri="{FF2B5EF4-FFF2-40B4-BE49-F238E27FC236}">
              <a16:creationId xmlns:a16="http://schemas.microsoft.com/office/drawing/2014/main" id="{6A348C70-3EBD-4BE1-AF7D-0E5CC0614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6744950"/>
          <a:ext cx="215348" cy="214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64</xdr:row>
      <xdr:rowOff>61913</xdr:rowOff>
    </xdr:from>
    <xdr:to>
      <xdr:col>2</xdr:col>
      <xdr:colOff>1035</xdr:colOff>
      <xdr:row>64</xdr:row>
      <xdr:rowOff>272747</xdr:rowOff>
    </xdr:to>
    <xdr:pic>
      <xdr:nvPicPr>
        <xdr:cNvPr id="20" name="圖片 19">
          <a:extLst>
            <a:ext uri="{FF2B5EF4-FFF2-40B4-BE49-F238E27FC236}">
              <a16:creationId xmlns:a16="http://schemas.microsoft.com/office/drawing/2014/main" id="{91756BDA-065C-4255-BF88-574D4ABD9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0588288"/>
          <a:ext cx="215348" cy="2108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54</xdr:row>
      <xdr:rowOff>47625</xdr:rowOff>
    </xdr:from>
    <xdr:to>
      <xdr:col>2</xdr:col>
      <xdr:colOff>1035</xdr:colOff>
      <xdr:row>54</xdr:row>
      <xdr:rowOff>261947</xdr:rowOff>
    </xdr:to>
    <xdr:pic>
      <xdr:nvPicPr>
        <xdr:cNvPr id="21" name="圖片 20">
          <a:extLst>
            <a:ext uri="{FF2B5EF4-FFF2-40B4-BE49-F238E27FC236}">
              <a16:creationId xmlns:a16="http://schemas.microsoft.com/office/drawing/2014/main" id="{99A8975B-DD58-4054-A3A5-5B3DFEC7D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7383125"/>
          <a:ext cx="215348" cy="214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55</xdr:row>
      <xdr:rowOff>38100</xdr:rowOff>
    </xdr:from>
    <xdr:to>
      <xdr:col>2</xdr:col>
      <xdr:colOff>1035</xdr:colOff>
      <xdr:row>55</xdr:row>
      <xdr:rowOff>252421</xdr:rowOff>
    </xdr:to>
    <xdr:pic>
      <xdr:nvPicPr>
        <xdr:cNvPr id="22" name="圖片 21">
          <a:extLst>
            <a:ext uri="{FF2B5EF4-FFF2-40B4-BE49-F238E27FC236}">
              <a16:creationId xmlns:a16="http://schemas.microsoft.com/office/drawing/2014/main" id="{3B9061A7-2DE1-4264-A8E7-93DA6AC7B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7692688"/>
          <a:ext cx="215348" cy="214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65</xdr:row>
      <xdr:rowOff>66675</xdr:rowOff>
    </xdr:from>
    <xdr:to>
      <xdr:col>2</xdr:col>
      <xdr:colOff>1035</xdr:colOff>
      <xdr:row>65</xdr:row>
      <xdr:rowOff>283356</xdr:rowOff>
    </xdr:to>
    <xdr:pic>
      <xdr:nvPicPr>
        <xdr:cNvPr id="24" name="圖片 23">
          <a:extLst>
            <a:ext uri="{FF2B5EF4-FFF2-40B4-BE49-F238E27FC236}">
              <a16:creationId xmlns:a16="http://schemas.microsoft.com/office/drawing/2014/main" id="{44680C4E-3259-4AC3-9E96-EE110754C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0912138"/>
          <a:ext cx="215348" cy="2166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62</xdr:row>
      <xdr:rowOff>66675</xdr:rowOff>
    </xdr:from>
    <xdr:to>
      <xdr:col>2</xdr:col>
      <xdr:colOff>1035</xdr:colOff>
      <xdr:row>62</xdr:row>
      <xdr:rowOff>280998</xdr:rowOff>
    </xdr:to>
    <xdr:pic>
      <xdr:nvPicPr>
        <xdr:cNvPr id="25" name="圖片 24">
          <a:extLst>
            <a:ext uri="{FF2B5EF4-FFF2-40B4-BE49-F238E27FC236}">
              <a16:creationId xmlns:a16="http://schemas.microsoft.com/office/drawing/2014/main" id="{0E5EB595-7E67-41CA-8D52-76914B1F5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9954875"/>
          <a:ext cx="215348" cy="2143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442913</xdr:colOff>
      <xdr:row>68</xdr:row>
      <xdr:rowOff>61913</xdr:rowOff>
    </xdr:from>
    <xdr:to>
      <xdr:col>1</xdr:col>
      <xdr:colOff>210586</xdr:colOff>
      <xdr:row>68</xdr:row>
      <xdr:rowOff>276234</xdr:rowOff>
    </xdr:to>
    <xdr:pic>
      <xdr:nvPicPr>
        <xdr:cNvPr id="28" name="圖片 27">
          <a:extLst>
            <a:ext uri="{FF2B5EF4-FFF2-40B4-BE49-F238E27FC236}">
              <a16:creationId xmlns:a16="http://schemas.microsoft.com/office/drawing/2014/main" id="{9F9FD353-7774-4461-B334-C3AAAE136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3" y="21864638"/>
          <a:ext cx="215348" cy="214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72</xdr:row>
      <xdr:rowOff>28575</xdr:rowOff>
    </xdr:from>
    <xdr:to>
      <xdr:col>2</xdr:col>
      <xdr:colOff>1035</xdr:colOff>
      <xdr:row>72</xdr:row>
      <xdr:rowOff>242895</xdr:rowOff>
    </xdr:to>
    <xdr:pic>
      <xdr:nvPicPr>
        <xdr:cNvPr id="31" name="圖片 30">
          <a:extLst>
            <a:ext uri="{FF2B5EF4-FFF2-40B4-BE49-F238E27FC236}">
              <a16:creationId xmlns:a16="http://schemas.microsoft.com/office/drawing/2014/main" id="{83A30427-C1D7-4B31-B5F9-ACEC3F127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3107650"/>
          <a:ext cx="215348" cy="214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4763</xdr:colOff>
      <xdr:row>61</xdr:row>
      <xdr:rowOff>80963</xdr:rowOff>
    </xdr:from>
    <xdr:to>
      <xdr:col>2</xdr:col>
      <xdr:colOff>5798</xdr:colOff>
      <xdr:row>61</xdr:row>
      <xdr:rowOff>295284</xdr:rowOff>
    </xdr:to>
    <xdr:pic>
      <xdr:nvPicPr>
        <xdr:cNvPr id="34" name="圖片 33">
          <a:extLst>
            <a:ext uri="{FF2B5EF4-FFF2-40B4-BE49-F238E27FC236}">
              <a16:creationId xmlns:a16="http://schemas.microsoft.com/office/drawing/2014/main" id="{2952E993-AB8C-4C8B-94B2-3B29FD2DB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8" y="19650076"/>
          <a:ext cx="215348" cy="214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442913</xdr:colOff>
      <xdr:row>59</xdr:row>
      <xdr:rowOff>52387</xdr:rowOff>
    </xdr:from>
    <xdr:to>
      <xdr:col>1</xdr:col>
      <xdr:colOff>210586</xdr:colOff>
      <xdr:row>59</xdr:row>
      <xdr:rowOff>266709</xdr:rowOff>
    </xdr:to>
    <xdr:pic>
      <xdr:nvPicPr>
        <xdr:cNvPr id="35" name="圖片 34">
          <a:extLst>
            <a:ext uri="{FF2B5EF4-FFF2-40B4-BE49-F238E27FC236}">
              <a16:creationId xmlns:a16="http://schemas.microsoft.com/office/drawing/2014/main" id="{A4978FC5-1AFD-46F2-84C2-1924A50C8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3" y="18983325"/>
          <a:ext cx="215348" cy="214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29</xdr:row>
      <xdr:rowOff>47625</xdr:rowOff>
    </xdr:from>
    <xdr:to>
      <xdr:col>1</xdr:col>
      <xdr:colOff>198783</xdr:colOff>
      <xdr:row>29</xdr:row>
      <xdr:rowOff>244313</xdr:rowOff>
    </xdr:to>
    <xdr:pic>
      <xdr:nvPicPr>
        <xdr:cNvPr id="39" name="圖片 38">
          <a:extLst>
            <a:ext uri="{FF2B5EF4-FFF2-40B4-BE49-F238E27FC236}">
              <a16:creationId xmlns:a16="http://schemas.microsoft.com/office/drawing/2014/main" id="{EA3662A3-5086-4BEF-9B2A-3CD8A9026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9405938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</xdr:row>
      <xdr:rowOff>38100</xdr:rowOff>
    </xdr:from>
    <xdr:to>
      <xdr:col>1</xdr:col>
      <xdr:colOff>203638</xdr:colOff>
      <xdr:row>9</xdr:row>
      <xdr:rowOff>243518</xdr:rowOff>
    </xdr:to>
    <xdr:pic>
      <xdr:nvPicPr>
        <xdr:cNvPr id="49" name="圖片 48">
          <a:extLst>
            <a:ext uri="{FF2B5EF4-FFF2-40B4-BE49-F238E27FC236}">
              <a16:creationId xmlns:a16="http://schemas.microsoft.com/office/drawing/2014/main" id="{160DEFFD-BD61-4ECD-948F-3FB8E065F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014663"/>
          <a:ext cx="203638" cy="2054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4762</xdr:colOff>
      <xdr:row>3</xdr:row>
      <xdr:rowOff>61912</xdr:rowOff>
    </xdr:from>
    <xdr:to>
      <xdr:col>1</xdr:col>
      <xdr:colOff>208400</xdr:colOff>
      <xdr:row>3</xdr:row>
      <xdr:rowOff>267329</xdr:rowOff>
    </xdr:to>
    <xdr:pic>
      <xdr:nvPicPr>
        <xdr:cNvPr id="50" name="圖片 49">
          <a:extLst>
            <a:ext uri="{FF2B5EF4-FFF2-40B4-BE49-F238E27FC236}">
              <a16:creationId xmlns:a16="http://schemas.microsoft.com/office/drawing/2014/main" id="{F8E195B6-711B-4EB5-B923-E1E1CAD75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" y="1123950"/>
          <a:ext cx="203638" cy="205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</xdr:row>
      <xdr:rowOff>33338</xdr:rowOff>
    </xdr:from>
    <xdr:to>
      <xdr:col>1</xdr:col>
      <xdr:colOff>203638</xdr:colOff>
      <xdr:row>6</xdr:row>
      <xdr:rowOff>231612</xdr:rowOff>
    </xdr:to>
    <xdr:pic>
      <xdr:nvPicPr>
        <xdr:cNvPr id="52" name="圖片 51">
          <a:extLst>
            <a:ext uri="{FF2B5EF4-FFF2-40B4-BE49-F238E27FC236}">
              <a16:creationId xmlns:a16="http://schemas.microsoft.com/office/drawing/2014/main" id="{F4436D7E-0ADE-467A-9BC3-FBAFDF4F9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052638"/>
          <a:ext cx="203638" cy="198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31</xdr:row>
      <xdr:rowOff>47625</xdr:rowOff>
    </xdr:from>
    <xdr:to>
      <xdr:col>1</xdr:col>
      <xdr:colOff>198783</xdr:colOff>
      <xdr:row>31</xdr:row>
      <xdr:rowOff>244313</xdr:rowOff>
    </xdr:to>
    <xdr:pic>
      <xdr:nvPicPr>
        <xdr:cNvPr id="54" name="圖片 53">
          <a:extLst>
            <a:ext uri="{FF2B5EF4-FFF2-40B4-BE49-F238E27FC236}">
              <a16:creationId xmlns:a16="http://schemas.microsoft.com/office/drawing/2014/main" id="{849BD67B-A5F6-4BB7-B88E-12F2D05E0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0044113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4763</xdr:colOff>
      <xdr:row>7</xdr:row>
      <xdr:rowOff>61912</xdr:rowOff>
    </xdr:from>
    <xdr:to>
      <xdr:col>1</xdr:col>
      <xdr:colOff>208401</xdr:colOff>
      <xdr:row>7</xdr:row>
      <xdr:rowOff>267330</xdr:rowOff>
    </xdr:to>
    <xdr:pic>
      <xdr:nvPicPr>
        <xdr:cNvPr id="56" name="圖片 55">
          <a:extLst>
            <a:ext uri="{FF2B5EF4-FFF2-40B4-BE49-F238E27FC236}">
              <a16:creationId xmlns:a16="http://schemas.microsoft.com/office/drawing/2014/main" id="{69876C73-54A1-4119-B8FB-FF3D8419B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8" y="2400300"/>
          <a:ext cx="203638" cy="2054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438150</xdr:colOff>
      <xdr:row>18</xdr:row>
      <xdr:rowOff>66675</xdr:rowOff>
    </xdr:from>
    <xdr:to>
      <xdr:col>1</xdr:col>
      <xdr:colOff>189258</xdr:colOff>
      <xdr:row>18</xdr:row>
      <xdr:rowOff>263363</xdr:rowOff>
    </xdr:to>
    <xdr:pic>
      <xdr:nvPicPr>
        <xdr:cNvPr id="58" name="圖片 57">
          <a:extLst>
            <a:ext uri="{FF2B5EF4-FFF2-40B4-BE49-F238E27FC236}">
              <a16:creationId xmlns:a16="http://schemas.microsoft.com/office/drawing/2014/main" id="{8F45C629-8E99-4CB1-9E0D-AC00D31B3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5915025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41</xdr:row>
      <xdr:rowOff>47625</xdr:rowOff>
    </xdr:from>
    <xdr:to>
      <xdr:col>1</xdr:col>
      <xdr:colOff>198783</xdr:colOff>
      <xdr:row>41</xdr:row>
      <xdr:rowOff>244313</xdr:rowOff>
    </xdr:to>
    <xdr:pic>
      <xdr:nvPicPr>
        <xdr:cNvPr id="59" name="圖片 58">
          <a:extLst>
            <a:ext uri="{FF2B5EF4-FFF2-40B4-BE49-F238E27FC236}">
              <a16:creationId xmlns:a16="http://schemas.microsoft.com/office/drawing/2014/main" id="{E21DFE45-C5A1-450A-BAE6-6EF067FAC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3234988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442913</xdr:colOff>
      <xdr:row>30</xdr:row>
      <xdr:rowOff>38100</xdr:rowOff>
    </xdr:from>
    <xdr:to>
      <xdr:col>1</xdr:col>
      <xdr:colOff>194021</xdr:colOff>
      <xdr:row>30</xdr:row>
      <xdr:rowOff>234788</xdr:rowOff>
    </xdr:to>
    <xdr:pic>
      <xdr:nvPicPr>
        <xdr:cNvPr id="60" name="圖片 59">
          <a:extLst>
            <a:ext uri="{FF2B5EF4-FFF2-40B4-BE49-F238E27FC236}">
              <a16:creationId xmlns:a16="http://schemas.microsoft.com/office/drawing/2014/main" id="{883B2511-6F26-4A7B-A606-B2BF288F9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3" y="9715500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35</xdr:row>
      <xdr:rowOff>47625</xdr:rowOff>
    </xdr:from>
    <xdr:to>
      <xdr:col>1</xdr:col>
      <xdr:colOff>198783</xdr:colOff>
      <xdr:row>35</xdr:row>
      <xdr:rowOff>244313</xdr:rowOff>
    </xdr:to>
    <xdr:pic>
      <xdr:nvPicPr>
        <xdr:cNvPr id="61" name="圖片 60">
          <a:extLst>
            <a:ext uri="{FF2B5EF4-FFF2-40B4-BE49-F238E27FC236}">
              <a16:creationId xmlns:a16="http://schemas.microsoft.com/office/drawing/2014/main" id="{86AC18B6-55C1-4A4B-8494-246845637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1320463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442913</xdr:colOff>
      <xdr:row>60</xdr:row>
      <xdr:rowOff>52388</xdr:rowOff>
    </xdr:from>
    <xdr:to>
      <xdr:col>1</xdr:col>
      <xdr:colOff>210586</xdr:colOff>
      <xdr:row>60</xdr:row>
      <xdr:rowOff>271472</xdr:rowOff>
    </xdr:to>
    <xdr:pic>
      <xdr:nvPicPr>
        <xdr:cNvPr id="63" name="圖片 62">
          <a:extLst>
            <a:ext uri="{FF2B5EF4-FFF2-40B4-BE49-F238E27FC236}">
              <a16:creationId xmlns:a16="http://schemas.microsoft.com/office/drawing/2014/main" id="{987FEACA-88DE-4A57-B9D7-FFABC561A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3" y="19302413"/>
          <a:ext cx="215348" cy="219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53</xdr:row>
      <xdr:rowOff>38100</xdr:rowOff>
    </xdr:from>
    <xdr:to>
      <xdr:col>2</xdr:col>
      <xdr:colOff>1035</xdr:colOff>
      <xdr:row>53</xdr:row>
      <xdr:rowOff>252421</xdr:rowOff>
    </xdr:to>
    <xdr:pic>
      <xdr:nvPicPr>
        <xdr:cNvPr id="64" name="圖片 63">
          <a:extLst>
            <a:ext uri="{FF2B5EF4-FFF2-40B4-BE49-F238E27FC236}">
              <a16:creationId xmlns:a16="http://schemas.microsoft.com/office/drawing/2014/main" id="{4DB84193-EA19-4456-B8D2-65FC7B62F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7054513"/>
          <a:ext cx="215348" cy="214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442912</xdr:colOff>
      <xdr:row>12</xdr:row>
      <xdr:rowOff>61913</xdr:rowOff>
    </xdr:from>
    <xdr:to>
      <xdr:col>1</xdr:col>
      <xdr:colOff>194020</xdr:colOff>
      <xdr:row>12</xdr:row>
      <xdr:rowOff>258601</xdr:rowOff>
    </xdr:to>
    <xdr:pic>
      <xdr:nvPicPr>
        <xdr:cNvPr id="66" name="圖片 65">
          <a:extLst>
            <a:ext uri="{FF2B5EF4-FFF2-40B4-BE49-F238E27FC236}">
              <a16:creationId xmlns:a16="http://schemas.microsoft.com/office/drawing/2014/main" id="{A9A55D0D-68AC-4A76-8F0D-C4CC58EC5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" y="3995738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438150</xdr:colOff>
      <xdr:row>13</xdr:row>
      <xdr:rowOff>52388</xdr:rowOff>
    </xdr:from>
    <xdr:to>
      <xdr:col>1</xdr:col>
      <xdr:colOff>189258</xdr:colOff>
      <xdr:row>13</xdr:row>
      <xdr:rowOff>249076</xdr:rowOff>
    </xdr:to>
    <xdr:pic>
      <xdr:nvPicPr>
        <xdr:cNvPr id="67" name="圖片 66">
          <a:extLst>
            <a:ext uri="{FF2B5EF4-FFF2-40B4-BE49-F238E27FC236}">
              <a16:creationId xmlns:a16="http://schemas.microsoft.com/office/drawing/2014/main" id="{FFC48EB6-5300-4DC4-B998-BF2A82568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4305301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42862</xdr:rowOff>
    </xdr:from>
    <xdr:to>
      <xdr:col>1</xdr:col>
      <xdr:colOff>198783</xdr:colOff>
      <xdr:row>16</xdr:row>
      <xdr:rowOff>239550</xdr:rowOff>
    </xdr:to>
    <xdr:pic>
      <xdr:nvPicPr>
        <xdr:cNvPr id="68" name="圖片 67">
          <a:extLst>
            <a:ext uri="{FF2B5EF4-FFF2-40B4-BE49-F238E27FC236}">
              <a16:creationId xmlns:a16="http://schemas.microsoft.com/office/drawing/2014/main" id="{3E49C54A-7656-4CA2-8D9A-507376496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5253037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442913</xdr:colOff>
      <xdr:row>23</xdr:row>
      <xdr:rowOff>57150</xdr:rowOff>
    </xdr:from>
    <xdr:to>
      <xdr:col>1</xdr:col>
      <xdr:colOff>194021</xdr:colOff>
      <xdr:row>23</xdr:row>
      <xdr:rowOff>253838</xdr:rowOff>
    </xdr:to>
    <xdr:pic>
      <xdr:nvPicPr>
        <xdr:cNvPr id="69" name="圖片 68">
          <a:extLst>
            <a:ext uri="{FF2B5EF4-FFF2-40B4-BE49-F238E27FC236}">
              <a16:creationId xmlns:a16="http://schemas.microsoft.com/office/drawing/2014/main" id="{39040590-6DBB-4749-A522-64247202A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3" y="7500938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438150</xdr:colOff>
      <xdr:row>24</xdr:row>
      <xdr:rowOff>57150</xdr:rowOff>
    </xdr:from>
    <xdr:to>
      <xdr:col>1</xdr:col>
      <xdr:colOff>189258</xdr:colOff>
      <xdr:row>24</xdr:row>
      <xdr:rowOff>253838</xdr:rowOff>
    </xdr:to>
    <xdr:pic>
      <xdr:nvPicPr>
        <xdr:cNvPr id="70" name="圖片 69">
          <a:extLst>
            <a:ext uri="{FF2B5EF4-FFF2-40B4-BE49-F238E27FC236}">
              <a16:creationId xmlns:a16="http://schemas.microsoft.com/office/drawing/2014/main" id="{6D21E60E-ABFD-404B-AAC5-5007EA8D3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7820025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36</xdr:row>
      <xdr:rowOff>61913</xdr:rowOff>
    </xdr:from>
    <xdr:to>
      <xdr:col>1</xdr:col>
      <xdr:colOff>198783</xdr:colOff>
      <xdr:row>36</xdr:row>
      <xdr:rowOff>258601</xdr:rowOff>
    </xdr:to>
    <xdr:pic>
      <xdr:nvPicPr>
        <xdr:cNvPr id="72" name="圖片 71">
          <a:extLst>
            <a:ext uri="{FF2B5EF4-FFF2-40B4-BE49-F238E27FC236}">
              <a16:creationId xmlns:a16="http://schemas.microsoft.com/office/drawing/2014/main" id="{59659DD4-0942-443C-99ED-A817F9686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1653838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37</xdr:row>
      <xdr:rowOff>38100</xdr:rowOff>
    </xdr:from>
    <xdr:to>
      <xdr:col>1</xdr:col>
      <xdr:colOff>198783</xdr:colOff>
      <xdr:row>37</xdr:row>
      <xdr:rowOff>234788</xdr:rowOff>
    </xdr:to>
    <xdr:pic>
      <xdr:nvPicPr>
        <xdr:cNvPr id="74" name="圖片 73">
          <a:extLst>
            <a:ext uri="{FF2B5EF4-FFF2-40B4-BE49-F238E27FC236}">
              <a16:creationId xmlns:a16="http://schemas.microsoft.com/office/drawing/2014/main" id="{8B9F4677-E1C3-49F8-9440-9CA66BC06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1949113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442912</xdr:colOff>
      <xdr:row>48</xdr:row>
      <xdr:rowOff>42862</xdr:rowOff>
    </xdr:from>
    <xdr:to>
      <xdr:col>1</xdr:col>
      <xdr:colOff>194020</xdr:colOff>
      <xdr:row>48</xdr:row>
      <xdr:rowOff>239550</xdr:rowOff>
    </xdr:to>
    <xdr:pic>
      <xdr:nvPicPr>
        <xdr:cNvPr id="75" name="圖片 74">
          <a:extLst>
            <a:ext uri="{FF2B5EF4-FFF2-40B4-BE49-F238E27FC236}">
              <a16:creationId xmlns:a16="http://schemas.microsoft.com/office/drawing/2014/main" id="{EEFC831A-F4D8-48F4-A4A1-E562E1910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" y="15463837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</xdr:row>
      <xdr:rowOff>47625</xdr:rowOff>
    </xdr:from>
    <xdr:to>
      <xdr:col>1</xdr:col>
      <xdr:colOff>198783</xdr:colOff>
      <xdr:row>47</xdr:row>
      <xdr:rowOff>244313</xdr:rowOff>
    </xdr:to>
    <xdr:pic>
      <xdr:nvPicPr>
        <xdr:cNvPr id="76" name="圖片 75">
          <a:extLst>
            <a:ext uri="{FF2B5EF4-FFF2-40B4-BE49-F238E27FC236}">
              <a16:creationId xmlns:a16="http://schemas.microsoft.com/office/drawing/2014/main" id="{3A2E5157-7688-44A7-9AD3-3E71D0F66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5149513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4763</xdr:colOff>
      <xdr:row>14</xdr:row>
      <xdr:rowOff>57150</xdr:rowOff>
    </xdr:from>
    <xdr:to>
      <xdr:col>1</xdr:col>
      <xdr:colOff>203546</xdr:colOff>
      <xdr:row>14</xdr:row>
      <xdr:rowOff>253838</xdr:rowOff>
    </xdr:to>
    <xdr:pic>
      <xdr:nvPicPr>
        <xdr:cNvPr id="81" name="圖片 80">
          <a:extLst>
            <a:ext uri="{FF2B5EF4-FFF2-40B4-BE49-F238E27FC236}">
              <a16:creationId xmlns:a16="http://schemas.microsoft.com/office/drawing/2014/main" id="{2E612655-2043-4C97-BD6D-1D05ECEBD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8" y="4629150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442913</xdr:colOff>
      <xdr:row>11</xdr:row>
      <xdr:rowOff>38100</xdr:rowOff>
    </xdr:from>
    <xdr:to>
      <xdr:col>1</xdr:col>
      <xdr:colOff>194021</xdr:colOff>
      <xdr:row>11</xdr:row>
      <xdr:rowOff>234788</xdr:rowOff>
    </xdr:to>
    <xdr:pic>
      <xdr:nvPicPr>
        <xdr:cNvPr id="84" name="圖片 83">
          <a:extLst>
            <a:ext uri="{FF2B5EF4-FFF2-40B4-BE49-F238E27FC236}">
              <a16:creationId xmlns:a16="http://schemas.microsoft.com/office/drawing/2014/main" id="{C8A60B08-8160-44C0-8896-CD21BED66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3" y="3652838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34</xdr:row>
      <xdr:rowOff>47625</xdr:rowOff>
    </xdr:from>
    <xdr:to>
      <xdr:col>1</xdr:col>
      <xdr:colOff>198783</xdr:colOff>
      <xdr:row>34</xdr:row>
      <xdr:rowOff>244313</xdr:rowOff>
    </xdr:to>
    <xdr:pic>
      <xdr:nvPicPr>
        <xdr:cNvPr id="87" name="圖片 86">
          <a:extLst>
            <a:ext uri="{FF2B5EF4-FFF2-40B4-BE49-F238E27FC236}">
              <a16:creationId xmlns:a16="http://schemas.microsoft.com/office/drawing/2014/main" id="{CFCEFF63-3479-43C5-A693-9E1588B6B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1001375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442913</xdr:colOff>
      <xdr:row>67</xdr:row>
      <xdr:rowOff>76200</xdr:rowOff>
    </xdr:from>
    <xdr:to>
      <xdr:col>1</xdr:col>
      <xdr:colOff>210586</xdr:colOff>
      <xdr:row>67</xdr:row>
      <xdr:rowOff>290522</xdr:rowOff>
    </xdr:to>
    <xdr:pic>
      <xdr:nvPicPr>
        <xdr:cNvPr id="91" name="圖片 90">
          <a:extLst>
            <a:ext uri="{FF2B5EF4-FFF2-40B4-BE49-F238E27FC236}">
              <a16:creationId xmlns:a16="http://schemas.microsoft.com/office/drawing/2014/main" id="{9022B9EB-8D58-4D86-BC26-36C08D5F4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3" y="21559838"/>
          <a:ext cx="215348" cy="214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442912</xdr:colOff>
      <xdr:row>69</xdr:row>
      <xdr:rowOff>52387</xdr:rowOff>
    </xdr:from>
    <xdr:to>
      <xdr:col>1</xdr:col>
      <xdr:colOff>210585</xdr:colOff>
      <xdr:row>69</xdr:row>
      <xdr:rowOff>266708</xdr:rowOff>
    </xdr:to>
    <xdr:pic>
      <xdr:nvPicPr>
        <xdr:cNvPr id="92" name="圖片 91">
          <a:extLst>
            <a:ext uri="{FF2B5EF4-FFF2-40B4-BE49-F238E27FC236}">
              <a16:creationId xmlns:a16="http://schemas.microsoft.com/office/drawing/2014/main" id="{40DA57D4-A60A-404E-AB78-0FC8D23E7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" y="22174200"/>
          <a:ext cx="215348" cy="214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</xdr:row>
      <xdr:rowOff>57150</xdr:rowOff>
    </xdr:from>
    <xdr:to>
      <xdr:col>1</xdr:col>
      <xdr:colOff>203638</xdr:colOff>
      <xdr:row>8</xdr:row>
      <xdr:rowOff>255423</xdr:rowOff>
    </xdr:to>
    <xdr:pic>
      <xdr:nvPicPr>
        <xdr:cNvPr id="94" name="圖片 93">
          <a:extLst>
            <a:ext uri="{FF2B5EF4-FFF2-40B4-BE49-F238E27FC236}">
              <a16:creationId xmlns:a16="http://schemas.microsoft.com/office/drawing/2014/main" id="{9D9381B3-8627-4362-8ECC-479551CD3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714625"/>
          <a:ext cx="203638" cy="1982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</xdr:row>
      <xdr:rowOff>47625</xdr:rowOff>
    </xdr:from>
    <xdr:to>
      <xdr:col>1</xdr:col>
      <xdr:colOff>203638</xdr:colOff>
      <xdr:row>5</xdr:row>
      <xdr:rowOff>253042</xdr:rowOff>
    </xdr:to>
    <xdr:pic>
      <xdr:nvPicPr>
        <xdr:cNvPr id="97" name="圖片 96">
          <a:extLst>
            <a:ext uri="{FF2B5EF4-FFF2-40B4-BE49-F238E27FC236}">
              <a16:creationId xmlns:a16="http://schemas.microsoft.com/office/drawing/2014/main" id="{10EBAA44-0EE9-4D48-800D-6963B8FCA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747838"/>
          <a:ext cx="203638" cy="205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4762</xdr:colOff>
      <xdr:row>32</xdr:row>
      <xdr:rowOff>38100</xdr:rowOff>
    </xdr:from>
    <xdr:to>
      <xdr:col>1</xdr:col>
      <xdr:colOff>203545</xdr:colOff>
      <xdr:row>32</xdr:row>
      <xdr:rowOff>234788</xdr:rowOff>
    </xdr:to>
    <xdr:pic>
      <xdr:nvPicPr>
        <xdr:cNvPr id="102" name="圖片 101">
          <a:extLst>
            <a:ext uri="{FF2B5EF4-FFF2-40B4-BE49-F238E27FC236}">
              <a16:creationId xmlns:a16="http://schemas.microsoft.com/office/drawing/2014/main" id="{815666FA-FBA4-407E-BF1E-EFCC412D2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" y="10353675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71</xdr:row>
      <xdr:rowOff>66675</xdr:rowOff>
    </xdr:from>
    <xdr:to>
      <xdr:col>2</xdr:col>
      <xdr:colOff>1035</xdr:colOff>
      <xdr:row>71</xdr:row>
      <xdr:rowOff>280996</xdr:rowOff>
    </xdr:to>
    <xdr:pic>
      <xdr:nvPicPr>
        <xdr:cNvPr id="109" name="圖片 108">
          <a:extLst>
            <a:ext uri="{FF2B5EF4-FFF2-40B4-BE49-F238E27FC236}">
              <a16:creationId xmlns:a16="http://schemas.microsoft.com/office/drawing/2014/main" id="{A0AC23B7-F2F1-481E-A3E2-9C05A2B6B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2826663"/>
          <a:ext cx="215348" cy="214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4762</xdr:colOff>
      <xdr:row>44</xdr:row>
      <xdr:rowOff>47625</xdr:rowOff>
    </xdr:from>
    <xdr:to>
      <xdr:col>1</xdr:col>
      <xdr:colOff>203545</xdr:colOff>
      <xdr:row>44</xdr:row>
      <xdr:rowOff>244313</xdr:rowOff>
    </xdr:to>
    <xdr:pic>
      <xdr:nvPicPr>
        <xdr:cNvPr id="110" name="圖片 109">
          <a:extLst>
            <a:ext uri="{FF2B5EF4-FFF2-40B4-BE49-F238E27FC236}">
              <a16:creationId xmlns:a16="http://schemas.microsoft.com/office/drawing/2014/main" id="{DC5A3947-DCC8-4832-A540-22CA64C43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" y="14192250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45</xdr:row>
      <xdr:rowOff>42863</xdr:rowOff>
    </xdr:from>
    <xdr:to>
      <xdr:col>1</xdr:col>
      <xdr:colOff>198783</xdr:colOff>
      <xdr:row>45</xdr:row>
      <xdr:rowOff>239551</xdr:rowOff>
    </xdr:to>
    <xdr:pic>
      <xdr:nvPicPr>
        <xdr:cNvPr id="111" name="圖片 110">
          <a:extLst>
            <a:ext uri="{FF2B5EF4-FFF2-40B4-BE49-F238E27FC236}">
              <a16:creationId xmlns:a16="http://schemas.microsoft.com/office/drawing/2014/main" id="{95C340FF-8406-480A-B60F-5A39D66F4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4506576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442912</xdr:colOff>
      <xdr:row>46</xdr:row>
      <xdr:rowOff>38100</xdr:rowOff>
    </xdr:from>
    <xdr:to>
      <xdr:col>1</xdr:col>
      <xdr:colOff>194020</xdr:colOff>
      <xdr:row>46</xdr:row>
      <xdr:rowOff>234788</xdr:rowOff>
    </xdr:to>
    <xdr:pic>
      <xdr:nvPicPr>
        <xdr:cNvPr id="112" name="圖片 111">
          <a:extLst>
            <a:ext uri="{FF2B5EF4-FFF2-40B4-BE49-F238E27FC236}">
              <a16:creationId xmlns:a16="http://schemas.microsoft.com/office/drawing/2014/main" id="{13FBCB11-E54A-4860-A36F-2CCC7AACF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" y="14820900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43</xdr:row>
      <xdr:rowOff>47625</xdr:rowOff>
    </xdr:from>
    <xdr:to>
      <xdr:col>1</xdr:col>
      <xdr:colOff>198783</xdr:colOff>
      <xdr:row>43</xdr:row>
      <xdr:rowOff>244313</xdr:rowOff>
    </xdr:to>
    <xdr:pic>
      <xdr:nvPicPr>
        <xdr:cNvPr id="113" name="圖片 112">
          <a:extLst>
            <a:ext uri="{FF2B5EF4-FFF2-40B4-BE49-F238E27FC236}">
              <a16:creationId xmlns:a16="http://schemas.microsoft.com/office/drawing/2014/main" id="{3C5263EC-A4F1-4910-BC32-27FE126F2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3873163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63</xdr:row>
      <xdr:rowOff>66675</xdr:rowOff>
    </xdr:from>
    <xdr:to>
      <xdr:col>2</xdr:col>
      <xdr:colOff>1035</xdr:colOff>
      <xdr:row>63</xdr:row>
      <xdr:rowOff>280997</xdr:rowOff>
    </xdr:to>
    <xdr:pic>
      <xdr:nvPicPr>
        <xdr:cNvPr id="120" name="圖片 119">
          <a:extLst>
            <a:ext uri="{FF2B5EF4-FFF2-40B4-BE49-F238E27FC236}">
              <a16:creationId xmlns:a16="http://schemas.microsoft.com/office/drawing/2014/main" id="{C283E518-BAB9-4B22-B520-C0C1458E0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0273963"/>
          <a:ext cx="215348" cy="214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442912</xdr:colOff>
      <xdr:row>70</xdr:row>
      <xdr:rowOff>57150</xdr:rowOff>
    </xdr:from>
    <xdr:to>
      <xdr:col>1</xdr:col>
      <xdr:colOff>210585</xdr:colOff>
      <xdr:row>70</xdr:row>
      <xdr:rowOff>271472</xdr:rowOff>
    </xdr:to>
    <xdr:pic>
      <xdr:nvPicPr>
        <xdr:cNvPr id="121" name="圖片 120">
          <a:extLst>
            <a:ext uri="{FF2B5EF4-FFF2-40B4-BE49-F238E27FC236}">
              <a16:creationId xmlns:a16="http://schemas.microsoft.com/office/drawing/2014/main" id="{74158093-C436-4D4B-91FA-07A1FA88F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" y="22498050"/>
          <a:ext cx="215348" cy="214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</xdr:row>
      <xdr:rowOff>9525</xdr:rowOff>
    </xdr:from>
    <xdr:to>
      <xdr:col>1</xdr:col>
      <xdr:colOff>203638</xdr:colOff>
      <xdr:row>10</xdr:row>
      <xdr:rowOff>207798</xdr:rowOff>
    </xdr:to>
    <xdr:pic>
      <xdr:nvPicPr>
        <xdr:cNvPr id="123" name="圖片 122">
          <a:extLst>
            <a:ext uri="{FF2B5EF4-FFF2-40B4-BE49-F238E27FC236}">
              <a16:creationId xmlns:a16="http://schemas.microsoft.com/office/drawing/2014/main" id="{B6F837D1-8A7E-4100-8B99-F05488DD7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788" y="19245263"/>
          <a:ext cx="203638" cy="1982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</xdr:row>
      <xdr:rowOff>66675</xdr:rowOff>
    </xdr:from>
    <xdr:to>
      <xdr:col>1</xdr:col>
      <xdr:colOff>198783</xdr:colOff>
      <xdr:row>17</xdr:row>
      <xdr:rowOff>263363</xdr:rowOff>
    </xdr:to>
    <xdr:pic>
      <xdr:nvPicPr>
        <xdr:cNvPr id="126" name="圖片 125">
          <a:extLst>
            <a:ext uri="{FF2B5EF4-FFF2-40B4-BE49-F238E27FC236}">
              <a16:creationId xmlns:a16="http://schemas.microsoft.com/office/drawing/2014/main" id="{763B92C4-5752-4231-ADC4-2C5F2B8CE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5595938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21</xdr:row>
      <xdr:rowOff>47625</xdr:rowOff>
    </xdr:from>
    <xdr:to>
      <xdr:col>1</xdr:col>
      <xdr:colOff>198783</xdr:colOff>
      <xdr:row>21</xdr:row>
      <xdr:rowOff>244313</xdr:rowOff>
    </xdr:to>
    <xdr:pic>
      <xdr:nvPicPr>
        <xdr:cNvPr id="127" name="圖片 126">
          <a:extLst>
            <a:ext uri="{FF2B5EF4-FFF2-40B4-BE49-F238E27FC236}">
              <a16:creationId xmlns:a16="http://schemas.microsoft.com/office/drawing/2014/main" id="{F0F6EE52-549E-404F-AD56-22C620A17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6853238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27</xdr:row>
      <xdr:rowOff>52387</xdr:rowOff>
    </xdr:from>
    <xdr:to>
      <xdr:col>1</xdr:col>
      <xdr:colOff>198783</xdr:colOff>
      <xdr:row>27</xdr:row>
      <xdr:rowOff>249075</xdr:rowOff>
    </xdr:to>
    <xdr:pic>
      <xdr:nvPicPr>
        <xdr:cNvPr id="129" name="圖片 128">
          <a:extLst>
            <a:ext uri="{FF2B5EF4-FFF2-40B4-BE49-F238E27FC236}">
              <a16:creationId xmlns:a16="http://schemas.microsoft.com/office/drawing/2014/main" id="{AFE8A8D7-46F0-47FD-A525-DA5BA3EDC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8772525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4762</xdr:colOff>
      <xdr:row>49</xdr:row>
      <xdr:rowOff>33337</xdr:rowOff>
    </xdr:from>
    <xdr:to>
      <xdr:col>1</xdr:col>
      <xdr:colOff>210301</xdr:colOff>
      <xdr:row>49</xdr:row>
      <xdr:rowOff>241675</xdr:rowOff>
    </xdr:to>
    <xdr:pic>
      <xdr:nvPicPr>
        <xdr:cNvPr id="131" name="圖片 130">
          <a:extLst>
            <a:ext uri="{FF2B5EF4-FFF2-40B4-BE49-F238E27FC236}">
              <a16:creationId xmlns:a16="http://schemas.microsoft.com/office/drawing/2014/main" id="{73E14B2A-A035-43CC-A226-A2D99D595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" y="15773400"/>
          <a:ext cx="205539" cy="2083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51</xdr:row>
      <xdr:rowOff>57150</xdr:rowOff>
    </xdr:from>
    <xdr:to>
      <xdr:col>2</xdr:col>
      <xdr:colOff>1035</xdr:colOff>
      <xdr:row>51</xdr:row>
      <xdr:rowOff>271471</xdr:rowOff>
    </xdr:to>
    <xdr:pic>
      <xdr:nvPicPr>
        <xdr:cNvPr id="134" name="圖片 133">
          <a:extLst>
            <a:ext uri="{FF2B5EF4-FFF2-40B4-BE49-F238E27FC236}">
              <a16:creationId xmlns:a16="http://schemas.microsoft.com/office/drawing/2014/main" id="{BD7B272B-05F6-4CF8-A500-15D6FA1DF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6435388"/>
          <a:ext cx="215348" cy="214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442912</xdr:colOff>
      <xdr:row>56</xdr:row>
      <xdr:rowOff>47625</xdr:rowOff>
    </xdr:from>
    <xdr:to>
      <xdr:col>1</xdr:col>
      <xdr:colOff>210585</xdr:colOff>
      <xdr:row>56</xdr:row>
      <xdr:rowOff>261946</xdr:rowOff>
    </xdr:to>
    <xdr:pic>
      <xdr:nvPicPr>
        <xdr:cNvPr id="135" name="圖片 134">
          <a:extLst>
            <a:ext uri="{FF2B5EF4-FFF2-40B4-BE49-F238E27FC236}">
              <a16:creationId xmlns:a16="http://schemas.microsoft.com/office/drawing/2014/main" id="{A8A0A1DC-054D-463F-B4F5-C542C67E1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" y="18021300"/>
          <a:ext cx="215348" cy="214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50</xdr:row>
      <xdr:rowOff>47625</xdr:rowOff>
    </xdr:from>
    <xdr:to>
      <xdr:col>2</xdr:col>
      <xdr:colOff>1035</xdr:colOff>
      <xdr:row>50</xdr:row>
      <xdr:rowOff>261947</xdr:rowOff>
    </xdr:to>
    <xdr:pic>
      <xdr:nvPicPr>
        <xdr:cNvPr id="136" name="圖片 135">
          <a:extLst>
            <a:ext uri="{FF2B5EF4-FFF2-40B4-BE49-F238E27FC236}">
              <a16:creationId xmlns:a16="http://schemas.microsoft.com/office/drawing/2014/main" id="{B64483F7-D5A9-4890-BEC4-490EAA1E0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6106775"/>
          <a:ext cx="215348" cy="214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22</xdr:row>
      <xdr:rowOff>57150</xdr:rowOff>
    </xdr:from>
    <xdr:to>
      <xdr:col>1</xdr:col>
      <xdr:colOff>199515</xdr:colOff>
      <xdr:row>22</xdr:row>
      <xdr:rowOff>252509</xdr:rowOff>
    </xdr:to>
    <xdr:pic>
      <xdr:nvPicPr>
        <xdr:cNvPr id="138" name="圖片 137">
          <a:extLst>
            <a:ext uri="{FF2B5EF4-FFF2-40B4-BE49-F238E27FC236}">
              <a16:creationId xmlns:a16="http://schemas.microsoft.com/office/drawing/2014/main" id="{DBFBB4EF-DA58-460C-A847-5FE85EA44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7181850"/>
          <a:ext cx="199515" cy="195359"/>
        </a:xfrm>
        <a:prstGeom prst="rect">
          <a:avLst/>
        </a:prstGeom>
      </xdr:spPr>
    </xdr:pic>
    <xdr:clientData/>
  </xdr:twoCellAnchor>
  <xdr:twoCellAnchor editAs="oneCell">
    <xdr:from>
      <xdr:col>0</xdr:col>
      <xdr:colOff>442912</xdr:colOff>
      <xdr:row>33</xdr:row>
      <xdr:rowOff>52387</xdr:rowOff>
    </xdr:from>
    <xdr:to>
      <xdr:col>1</xdr:col>
      <xdr:colOff>194020</xdr:colOff>
      <xdr:row>33</xdr:row>
      <xdr:rowOff>249075</xdr:rowOff>
    </xdr:to>
    <xdr:pic>
      <xdr:nvPicPr>
        <xdr:cNvPr id="142" name="圖片 141">
          <a:extLst>
            <a:ext uri="{FF2B5EF4-FFF2-40B4-BE49-F238E27FC236}">
              <a16:creationId xmlns:a16="http://schemas.microsoft.com/office/drawing/2014/main" id="{19B6229A-2E66-43E3-9034-E83BB2909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" y="10687050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442912</xdr:colOff>
      <xdr:row>19</xdr:row>
      <xdr:rowOff>52388</xdr:rowOff>
    </xdr:from>
    <xdr:to>
      <xdr:col>1</xdr:col>
      <xdr:colOff>194020</xdr:colOff>
      <xdr:row>19</xdr:row>
      <xdr:rowOff>249076</xdr:rowOff>
    </xdr:to>
    <xdr:pic>
      <xdr:nvPicPr>
        <xdr:cNvPr id="143" name="圖片 142">
          <a:extLst>
            <a:ext uri="{FF2B5EF4-FFF2-40B4-BE49-F238E27FC236}">
              <a16:creationId xmlns:a16="http://schemas.microsoft.com/office/drawing/2014/main" id="{09AC7675-3180-45E5-BDC2-E9AEB1F2F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" y="6219826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</xdr:row>
      <xdr:rowOff>42863</xdr:rowOff>
    </xdr:from>
    <xdr:to>
      <xdr:col>1</xdr:col>
      <xdr:colOff>198783</xdr:colOff>
      <xdr:row>15</xdr:row>
      <xdr:rowOff>239551</xdr:rowOff>
    </xdr:to>
    <xdr:pic>
      <xdr:nvPicPr>
        <xdr:cNvPr id="144" name="圖片 143">
          <a:extLst>
            <a:ext uri="{FF2B5EF4-FFF2-40B4-BE49-F238E27FC236}">
              <a16:creationId xmlns:a16="http://schemas.microsoft.com/office/drawing/2014/main" id="{BC87134B-0A20-49D5-8531-AF861276C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4933951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20</xdr:row>
      <xdr:rowOff>38100</xdr:rowOff>
    </xdr:from>
    <xdr:to>
      <xdr:col>1</xdr:col>
      <xdr:colOff>198783</xdr:colOff>
      <xdr:row>20</xdr:row>
      <xdr:rowOff>234788</xdr:rowOff>
    </xdr:to>
    <xdr:pic>
      <xdr:nvPicPr>
        <xdr:cNvPr id="145" name="圖片 144">
          <a:extLst>
            <a:ext uri="{FF2B5EF4-FFF2-40B4-BE49-F238E27FC236}">
              <a16:creationId xmlns:a16="http://schemas.microsoft.com/office/drawing/2014/main" id="{B0FA4A63-63AF-41BC-B5BC-694BB39CF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6524625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25</xdr:row>
      <xdr:rowOff>38100</xdr:rowOff>
    </xdr:from>
    <xdr:to>
      <xdr:col>1</xdr:col>
      <xdr:colOff>198783</xdr:colOff>
      <xdr:row>25</xdr:row>
      <xdr:rowOff>234788</xdr:rowOff>
    </xdr:to>
    <xdr:pic>
      <xdr:nvPicPr>
        <xdr:cNvPr id="148" name="圖片 147">
          <a:extLst>
            <a:ext uri="{FF2B5EF4-FFF2-40B4-BE49-F238E27FC236}">
              <a16:creationId xmlns:a16="http://schemas.microsoft.com/office/drawing/2014/main" id="{6BAB5AA4-4A95-4386-A287-1448CEFAF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8120063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442913</xdr:colOff>
      <xdr:row>4</xdr:row>
      <xdr:rowOff>37471</xdr:rowOff>
    </xdr:from>
    <xdr:to>
      <xdr:col>1</xdr:col>
      <xdr:colOff>198876</xdr:colOff>
      <xdr:row>4</xdr:row>
      <xdr:rowOff>242888</xdr:rowOff>
    </xdr:to>
    <xdr:pic>
      <xdr:nvPicPr>
        <xdr:cNvPr id="149" name="圖片 148">
          <a:extLst>
            <a:ext uri="{FF2B5EF4-FFF2-40B4-BE49-F238E27FC236}">
              <a16:creationId xmlns:a16="http://schemas.microsoft.com/office/drawing/2014/main" id="{ED32595A-B048-43A0-9BE8-8EEA46DFB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3" y="1418596"/>
          <a:ext cx="203638" cy="205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39</xdr:row>
      <xdr:rowOff>57150</xdr:rowOff>
    </xdr:from>
    <xdr:to>
      <xdr:col>1</xdr:col>
      <xdr:colOff>198783</xdr:colOff>
      <xdr:row>39</xdr:row>
      <xdr:rowOff>253838</xdr:rowOff>
    </xdr:to>
    <xdr:pic>
      <xdr:nvPicPr>
        <xdr:cNvPr id="150" name="圖片 149">
          <a:extLst>
            <a:ext uri="{FF2B5EF4-FFF2-40B4-BE49-F238E27FC236}">
              <a16:creationId xmlns:a16="http://schemas.microsoft.com/office/drawing/2014/main" id="{8FD61DAA-27DD-4A08-A636-833E89181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2606338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66</xdr:row>
      <xdr:rowOff>76200</xdr:rowOff>
    </xdr:from>
    <xdr:to>
      <xdr:col>2</xdr:col>
      <xdr:colOff>1035</xdr:colOff>
      <xdr:row>66</xdr:row>
      <xdr:rowOff>292881</xdr:rowOff>
    </xdr:to>
    <xdr:pic>
      <xdr:nvPicPr>
        <xdr:cNvPr id="151" name="圖片 150">
          <a:extLst>
            <a:ext uri="{FF2B5EF4-FFF2-40B4-BE49-F238E27FC236}">
              <a16:creationId xmlns:a16="http://schemas.microsoft.com/office/drawing/2014/main" id="{27056FFC-AAC3-40BF-8673-32B5A0019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1240750"/>
          <a:ext cx="215348" cy="2166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441877</xdr:colOff>
      <xdr:row>57</xdr:row>
      <xdr:rowOff>47625</xdr:rowOff>
    </xdr:from>
    <xdr:to>
      <xdr:col>1</xdr:col>
      <xdr:colOff>209550</xdr:colOff>
      <xdr:row>57</xdr:row>
      <xdr:rowOff>261946</xdr:rowOff>
    </xdr:to>
    <xdr:pic>
      <xdr:nvPicPr>
        <xdr:cNvPr id="152" name="圖片 151">
          <a:extLst>
            <a:ext uri="{FF2B5EF4-FFF2-40B4-BE49-F238E27FC236}">
              <a16:creationId xmlns:a16="http://schemas.microsoft.com/office/drawing/2014/main" id="{28C2C83C-829D-4CE8-A57F-60DE0847A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877" y="18340388"/>
          <a:ext cx="215348" cy="214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54</xdr:row>
      <xdr:rowOff>38100</xdr:rowOff>
    </xdr:from>
    <xdr:ext cx="215348" cy="214321"/>
    <xdr:pic>
      <xdr:nvPicPr>
        <xdr:cNvPr id="73" name="圖片 72">
          <a:extLst>
            <a:ext uri="{FF2B5EF4-FFF2-40B4-BE49-F238E27FC236}">
              <a16:creationId xmlns:a16="http://schemas.microsoft.com/office/drawing/2014/main" id="{1C2B2CE7-08F6-479E-9D2D-122E3BCCA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7054513"/>
          <a:ext cx="215348" cy="214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F6A92-0B97-42FA-90FF-01123F271BAE}">
  <dimension ref="A1:J75"/>
  <sheetViews>
    <sheetView workbookViewId="0">
      <selection activeCell="K7" sqref="K7"/>
    </sheetView>
  </sheetViews>
  <sheetFormatPr defaultRowHeight="22.15" x14ac:dyDescent="0.45"/>
  <cols>
    <col min="1" max="1" width="6.265625" style="4" bestFit="1" customWidth="1"/>
    <col min="2" max="2" width="3.265625" style="3" customWidth="1"/>
    <col min="3" max="3" width="21.265625" style="3" customWidth="1"/>
    <col min="4" max="4" width="34.86328125" style="3" customWidth="1"/>
    <col min="5" max="5" width="9.33203125" style="4" bestFit="1" customWidth="1"/>
    <col min="6" max="7" width="26.9296875" style="3" bestFit="1" customWidth="1"/>
    <col min="8" max="8" width="21.73046875" style="3" customWidth="1"/>
    <col min="9" max="9" width="14.06640625" style="3" bestFit="1" customWidth="1"/>
    <col min="10" max="10" width="5.86328125" style="5" bestFit="1" customWidth="1"/>
    <col min="11" max="16384" width="9.06640625" style="3"/>
  </cols>
  <sheetData>
    <row r="1" spans="1:10" ht="36" x14ac:dyDescent="0.45">
      <c r="A1" s="8" t="s">
        <v>259</v>
      </c>
      <c r="B1" s="36" t="s">
        <v>245</v>
      </c>
      <c r="C1" s="36"/>
      <c r="D1" s="35" t="s">
        <v>244</v>
      </c>
      <c r="E1" s="9" t="s">
        <v>246</v>
      </c>
      <c r="F1" s="13" t="s">
        <v>278</v>
      </c>
      <c r="G1" s="13" t="s">
        <v>279</v>
      </c>
      <c r="H1" s="35" t="s">
        <v>280</v>
      </c>
      <c r="I1" s="2" t="s">
        <v>247</v>
      </c>
      <c r="J1" s="34"/>
    </row>
    <row r="2" spans="1:10" x14ac:dyDescent="0.45">
      <c r="A2" s="14">
        <v>1</v>
      </c>
      <c r="B2" s="15"/>
      <c r="C2" s="16" t="s">
        <v>80</v>
      </c>
      <c r="D2" s="16" t="s">
        <v>79</v>
      </c>
      <c r="E2" s="14" t="s">
        <v>70</v>
      </c>
      <c r="F2" s="17">
        <v>0.31780000000000003</v>
      </c>
      <c r="G2" s="17">
        <v>0.33229999999999998</v>
      </c>
      <c r="H2" s="17">
        <v>0.68</v>
      </c>
      <c r="I2" s="18">
        <v>45945</v>
      </c>
      <c r="J2" s="34" t="str">
        <f>IF(AND(MONTH(I2)=5, YEAR(I2)=2026), "🆕", "")</f>
        <v/>
      </c>
    </row>
    <row r="3" spans="1:10" x14ac:dyDescent="0.45">
      <c r="A3" s="14">
        <v>2</v>
      </c>
      <c r="B3" s="15"/>
      <c r="C3" s="16" t="s">
        <v>72</v>
      </c>
      <c r="D3" s="16" t="s">
        <v>185</v>
      </c>
      <c r="E3" s="14" t="s">
        <v>141</v>
      </c>
      <c r="F3" s="17">
        <v>0.3579</v>
      </c>
      <c r="G3" s="17">
        <v>0.27160000000000001</v>
      </c>
      <c r="H3" s="17">
        <v>0.68</v>
      </c>
      <c r="I3" s="18">
        <v>46059</v>
      </c>
      <c r="J3" s="34" t="str">
        <f t="shared" ref="J3:J66" si="0">IF(AND(MONTH(I3)=5, YEAR(I3)=2026), "🆕", "")</f>
        <v/>
      </c>
    </row>
    <row r="4" spans="1:10" x14ac:dyDescent="0.45">
      <c r="A4" s="14">
        <v>3</v>
      </c>
      <c r="B4" s="15"/>
      <c r="C4" s="16" t="s">
        <v>72</v>
      </c>
      <c r="D4" s="16" t="s">
        <v>184</v>
      </c>
      <c r="E4" s="14" t="s">
        <v>186</v>
      </c>
      <c r="F4" s="17">
        <v>0.42380000000000001</v>
      </c>
      <c r="G4" s="17">
        <v>0.41849999999999998</v>
      </c>
      <c r="H4" s="17">
        <v>0.64</v>
      </c>
      <c r="I4" s="18">
        <v>46057</v>
      </c>
      <c r="J4" s="34" t="str">
        <f t="shared" si="0"/>
        <v/>
      </c>
    </row>
    <row r="5" spans="1:10" x14ac:dyDescent="0.45">
      <c r="A5" s="14">
        <v>4</v>
      </c>
      <c r="B5" s="15"/>
      <c r="C5" s="16" t="s">
        <v>0</v>
      </c>
      <c r="D5" s="16" t="s">
        <v>182</v>
      </c>
      <c r="E5" s="14" t="s">
        <v>147</v>
      </c>
      <c r="F5" s="17">
        <v>0.45079999999999998</v>
      </c>
      <c r="G5" s="17">
        <v>0.47289999999999999</v>
      </c>
      <c r="H5" s="17">
        <v>0.8</v>
      </c>
      <c r="I5" s="18">
        <v>46041</v>
      </c>
      <c r="J5" s="34" t="str">
        <f t="shared" si="0"/>
        <v/>
      </c>
    </row>
    <row r="6" spans="1:10" x14ac:dyDescent="0.45">
      <c r="A6" s="14">
        <v>5</v>
      </c>
      <c r="B6" s="15"/>
      <c r="C6" s="16" t="s">
        <v>0</v>
      </c>
      <c r="D6" s="16" t="s">
        <v>176</v>
      </c>
      <c r="E6" s="14" t="s">
        <v>147</v>
      </c>
      <c r="F6" s="17">
        <v>0.39779999999999999</v>
      </c>
      <c r="G6" s="17">
        <v>0.38340000000000002</v>
      </c>
      <c r="H6" s="17">
        <v>0.7</v>
      </c>
      <c r="I6" s="18">
        <v>46034</v>
      </c>
      <c r="J6" s="34" t="str">
        <f t="shared" si="0"/>
        <v/>
      </c>
    </row>
    <row r="7" spans="1:10" x14ac:dyDescent="0.45">
      <c r="A7" s="14">
        <v>6</v>
      </c>
      <c r="B7" s="15"/>
      <c r="C7" s="16" t="s">
        <v>0</v>
      </c>
      <c r="D7" s="16" t="s">
        <v>179</v>
      </c>
      <c r="E7" s="14" t="s">
        <v>150</v>
      </c>
      <c r="F7" s="17">
        <v>0.57399999999999995</v>
      </c>
      <c r="G7" s="17">
        <v>0.51759999999999995</v>
      </c>
      <c r="H7" s="17">
        <v>0.64</v>
      </c>
      <c r="I7" s="18">
        <v>46043</v>
      </c>
      <c r="J7" s="34" t="str">
        <f t="shared" si="0"/>
        <v/>
      </c>
    </row>
    <row r="8" spans="1:10" x14ac:dyDescent="0.45">
      <c r="A8" s="14">
        <v>7</v>
      </c>
      <c r="B8" s="15"/>
      <c r="C8" s="16" t="s">
        <v>0</v>
      </c>
      <c r="D8" s="16" t="s">
        <v>177</v>
      </c>
      <c r="E8" s="14" t="s">
        <v>150</v>
      </c>
      <c r="F8" s="17">
        <v>0.53620000000000001</v>
      </c>
      <c r="G8" s="17">
        <v>0.38979999999999998</v>
      </c>
      <c r="H8" s="17">
        <v>0.7</v>
      </c>
      <c r="I8" s="18">
        <v>46036</v>
      </c>
      <c r="J8" s="34" t="str">
        <f t="shared" si="0"/>
        <v/>
      </c>
    </row>
    <row r="9" spans="1:10" x14ac:dyDescent="0.45">
      <c r="A9" s="14">
        <v>8</v>
      </c>
      <c r="B9" s="15"/>
      <c r="C9" s="16" t="s">
        <v>89</v>
      </c>
      <c r="D9" s="16" t="s">
        <v>90</v>
      </c>
      <c r="E9" s="14" t="s">
        <v>141</v>
      </c>
      <c r="F9" s="17">
        <v>0.31030000000000002</v>
      </c>
      <c r="G9" s="17">
        <v>0.30990000000000001</v>
      </c>
      <c r="H9" s="17">
        <v>0.72</v>
      </c>
      <c r="I9" s="18">
        <v>45967</v>
      </c>
      <c r="J9" s="34" t="str">
        <f t="shared" si="0"/>
        <v/>
      </c>
    </row>
    <row r="10" spans="1:10" x14ac:dyDescent="0.45">
      <c r="A10" s="14">
        <v>9</v>
      </c>
      <c r="B10" s="15"/>
      <c r="C10" s="16" t="s">
        <v>30</v>
      </c>
      <c r="D10" s="16" t="s">
        <v>31</v>
      </c>
      <c r="E10" s="14" t="s">
        <v>172</v>
      </c>
      <c r="F10" s="17">
        <v>0.11890000000000001</v>
      </c>
      <c r="G10" s="17">
        <v>9.2600000000000002E-2</v>
      </c>
      <c r="H10" s="17">
        <v>0.42</v>
      </c>
      <c r="I10" s="18">
        <v>45902</v>
      </c>
      <c r="J10" s="34" t="str">
        <f t="shared" si="0"/>
        <v/>
      </c>
    </row>
    <row r="11" spans="1:10" x14ac:dyDescent="0.45">
      <c r="A11" s="14">
        <v>10</v>
      </c>
      <c r="B11" s="15"/>
      <c r="C11" s="16" t="s">
        <v>30</v>
      </c>
      <c r="D11" s="16" t="s">
        <v>187</v>
      </c>
      <c r="E11" s="14" t="s">
        <v>141</v>
      </c>
      <c r="F11" s="17">
        <v>0.33939999999999998</v>
      </c>
      <c r="G11" s="17">
        <v>0.4153</v>
      </c>
      <c r="H11" s="17">
        <v>0.7</v>
      </c>
      <c r="I11" s="18">
        <v>46066</v>
      </c>
      <c r="J11" s="34" t="str">
        <f t="shared" si="0"/>
        <v/>
      </c>
    </row>
    <row r="12" spans="1:10" x14ac:dyDescent="0.45">
      <c r="A12" s="19">
        <v>11</v>
      </c>
      <c r="B12" s="20"/>
      <c r="C12" s="21" t="s">
        <v>119</v>
      </c>
      <c r="D12" s="21" t="s">
        <v>121</v>
      </c>
      <c r="E12" s="19" t="s">
        <v>135</v>
      </c>
      <c r="F12" s="22">
        <v>0.28760000000000002</v>
      </c>
      <c r="G12" s="22">
        <v>0.3291</v>
      </c>
      <c r="H12" s="22">
        <v>0.72</v>
      </c>
      <c r="I12" s="23">
        <v>46007</v>
      </c>
      <c r="J12" s="34" t="str">
        <f t="shared" si="0"/>
        <v/>
      </c>
    </row>
    <row r="13" spans="1:10" x14ac:dyDescent="0.45">
      <c r="A13" s="19">
        <v>12</v>
      </c>
      <c r="B13" s="20"/>
      <c r="C13" s="21" t="s">
        <v>119</v>
      </c>
      <c r="D13" s="21" t="s">
        <v>120</v>
      </c>
      <c r="E13" s="19" t="s">
        <v>135</v>
      </c>
      <c r="F13" s="22">
        <v>0.33839999999999998</v>
      </c>
      <c r="G13" s="22">
        <v>0.25879999999999997</v>
      </c>
      <c r="H13" s="22">
        <v>0.57999999999999996</v>
      </c>
      <c r="I13" s="23">
        <v>46006</v>
      </c>
      <c r="J13" s="34" t="str">
        <f t="shared" si="0"/>
        <v/>
      </c>
    </row>
    <row r="14" spans="1:10" x14ac:dyDescent="0.45">
      <c r="A14" s="19">
        <v>13</v>
      </c>
      <c r="B14" s="20"/>
      <c r="C14" s="21" t="s">
        <v>6</v>
      </c>
      <c r="D14" s="21" t="s">
        <v>7</v>
      </c>
      <c r="E14" s="19" t="s">
        <v>161</v>
      </c>
      <c r="F14" s="22">
        <v>0.2422</v>
      </c>
      <c r="G14" s="22">
        <v>0.2205</v>
      </c>
      <c r="H14" s="22">
        <v>0.76</v>
      </c>
      <c r="I14" s="23">
        <v>45902</v>
      </c>
      <c r="J14" s="34" t="str">
        <f t="shared" si="0"/>
        <v/>
      </c>
    </row>
    <row r="15" spans="1:10" x14ac:dyDescent="0.45">
      <c r="A15" s="19">
        <v>14</v>
      </c>
      <c r="B15" s="20"/>
      <c r="C15" s="21" t="s">
        <v>111</v>
      </c>
      <c r="D15" s="21" t="s">
        <v>96</v>
      </c>
      <c r="E15" s="19" t="s">
        <v>248</v>
      </c>
      <c r="F15" s="22">
        <v>0.50700000000000001</v>
      </c>
      <c r="G15" s="22">
        <v>0.6038</v>
      </c>
      <c r="H15" s="22">
        <v>0.76</v>
      </c>
      <c r="I15" s="23">
        <v>45981</v>
      </c>
      <c r="J15" s="34" t="str">
        <f t="shared" si="0"/>
        <v/>
      </c>
    </row>
    <row r="16" spans="1:10" x14ac:dyDescent="0.45">
      <c r="A16" s="19">
        <v>15</v>
      </c>
      <c r="B16" s="20"/>
      <c r="C16" s="21" t="s">
        <v>111</v>
      </c>
      <c r="D16" s="21" t="s">
        <v>97</v>
      </c>
      <c r="E16" s="19" t="s">
        <v>249</v>
      </c>
      <c r="F16" s="22">
        <v>0.4335</v>
      </c>
      <c r="G16" s="22">
        <v>0.45369999999999999</v>
      </c>
      <c r="H16" s="22">
        <v>0.8</v>
      </c>
      <c r="I16" s="23">
        <v>45981</v>
      </c>
      <c r="J16" s="34" t="str">
        <f t="shared" si="0"/>
        <v/>
      </c>
    </row>
    <row r="17" spans="1:10" x14ac:dyDescent="0.45">
      <c r="A17" s="19">
        <v>16</v>
      </c>
      <c r="B17" s="20"/>
      <c r="C17" s="21" t="s">
        <v>33</v>
      </c>
      <c r="D17" s="21" t="s">
        <v>48</v>
      </c>
      <c r="E17" s="19" t="s">
        <v>159</v>
      </c>
      <c r="F17" s="22">
        <v>0.34489999999999998</v>
      </c>
      <c r="G17" s="22">
        <v>0.29709999999999998</v>
      </c>
      <c r="H17" s="22">
        <v>0.82</v>
      </c>
      <c r="I17" s="23">
        <v>45902</v>
      </c>
      <c r="J17" s="34" t="str">
        <f t="shared" si="0"/>
        <v/>
      </c>
    </row>
    <row r="18" spans="1:10" x14ac:dyDescent="0.45">
      <c r="A18" s="19">
        <v>17</v>
      </c>
      <c r="B18" s="20"/>
      <c r="C18" s="21" t="s">
        <v>33</v>
      </c>
      <c r="D18" s="21" t="s">
        <v>117</v>
      </c>
      <c r="E18" s="19" t="s">
        <v>170</v>
      </c>
      <c r="F18" s="22">
        <v>0.2833</v>
      </c>
      <c r="G18" s="22">
        <v>0.1661</v>
      </c>
      <c r="H18" s="22">
        <v>0.4</v>
      </c>
      <c r="I18" s="23">
        <v>46001</v>
      </c>
      <c r="J18" s="34" t="str">
        <f t="shared" si="0"/>
        <v/>
      </c>
    </row>
    <row r="19" spans="1:10" x14ac:dyDescent="0.45">
      <c r="A19" s="19">
        <v>18</v>
      </c>
      <c r="B19" s="20"/>
      <c r="C19" s="21" t="s">
        <v>33</v>
      </c>
      <c r="D19" s="21" t="s">
        <v>34</v>
      </c>
      <c r="E19" s="19" t="s">
        <v>35</v>
      </c>
      <c r="F19" s="22">
        <v>0.2757</v>
      </c>
      <c r="G19" s="22">
        <v>0.2364</v>
      </c>
      <c r="H19" s="22">
        <v>0.6</v>
      </c>
      <c r="I19" s="23">
        <v>45902</v>
      </c>
      <c r="J19" s="34" t="str">
        <f t="shared" si="0"/>
        <v/>
      </c>
    </row>
    <row r="20" spans="1:10" x14ac:dyDescent="0.45">
      <c r="A20" s="19">
        <v>19</v>
      </c>
      <c r="B20" s="20"/>
      <c r="C20" s="21" t="s">
        <v>29</v>
      </c>
      <c r="D20" s="21" t="s">
        <v>28</v>
      </c>
      <c r="E20" s="19" t="s">
        <v>141</v>
      </c>
      <c r="F20" s="22">
        <v>0.14810000000000001</v>
      </c>
      <c r="G20" s="22">
        <v>2.8799999999999999E-2</v>
      </c>
      <c r="H20" s="22">
        <v>0.36</v>
      </c>
      <c r="I20" s="23">
        <v>45903</v>
      </c>
      <c r="J20" s="34" t="str">
        <f t="shared" si="0"/>
        <v/>
      </c>
    </row>
    <row r="21" spans="1:10" x14ac:dyDescent="0.45">
      <c r="A21" s="19">
        <v>20</v>
      </c>
      <c r="B21" s="20"/>
      <c r="C21" s="21" t="s">
        <v>4</v>
      </c>
      <c r="D21" s="21" t="s">
        <v>75</v>
      </c>
      <c r="E21" s="19" t="s">
        <v>169</v>
      </c>
      <c r="F21" s="22">
        <v>0.2011</v>
      </c>
      <c r="G21" s="22">
        <v>0.13420000000000001</v>
      </c>
      <c r="H21" s="22">
        <v>0.54</v>
      </c>
      <c r="I21" s="23">
        <v>45933</v>
      </c>
      <c r="J21" s="34" t="str">
        <f t="shared" si="0"/>
        <v/>
      </c>
    </row>
    <row r="22" spans="1:10" x14ac:dyDescent="0.45">
      <c r="A22" s="19">
        <v>21</v>
      </c>
      <c r="B22" s="20"/>
      <c r="C22" s="21" t="s">
        <v>4</v>
      </c>
      <c r="D22" s="21" t="s">
        <v>215</v>
      </c>
      <c r="E22" s="19" t="s">
        <v>211</v>
      </c>
      <c r="F22" s="22">
        <v>0.46489999999999998</v>
      </c>
      <c r="G22" s="22">
        <v>0.51759999999999995</v>
      </c>
      <c r="H22" s="22">
        <v>0.74</v>
      </c>
      <c r="I22" s="23">
        <v>46120</v>
      </c>
      <c r="J22" s="34" t="str">
        <f t="shared" si="0"/>
        <v/>
      </c>
    </row>
    <row r="23" spans="1:10" x14ac:dyDescent="0.45">
      <c r="A23" s="19">
        <v>22</v>
      </c>
      <c r="B23" s="20"/>
      <c r="C23" s="21" t="s">
        <v>4</v>
      </c>
      <c r="D23" s="21" t="s">
        <v>214</v>
      </c>
      <c r="E23" s="19" t="s">
        <v>141</v>
      </c>
      <c r="F23" s="22">
        <v>0.56320000000000003</v>
      </c>
      <c r="G23" s="22">
        <v>0.64539999999999997</v>
      </c>
      <c r="H23" s="22">
        <v>0.76</v>
      </c>
      <c r="I23" s="23">
        <v>46121</v>
      </c>
      <c r="J23" s="34" t="str">
        <f t="shared" si="0"/>
        <v/>
      </c>
    </row>
    <row r="24" spans="1:10" x14ac:dyDescent="0.45">
      <c r="A24" s="19">
        <v>23</v>
      </c>
      <c r="B24" s="20"/>
      <c r="C24" s="21" t="s">
        <v>4</v>
      </c>
      <c r="D24" s="21" t="s">
        <v>40</v>
      </c>
      <c r="E24" s="19" t="s">
        <v>154</v>
      </c>
      <c r="F24" s="22">
        <v>0.45190000000000002</v>
      </c>
      <c r="G24" s="22">
        <v>0.43130000000000002</v>
      </c>
      <c r="H24" s="22">
        <v>0.8</v>
      </c>
      <c r="I24" s="23">
        <v>45902</v>
      </c>
      <c r="J24" s="34" t="str">
        <f t="shared" si="0"/>
        <v/>
      </c>
    </row>
    <row r="25" spans="1:10" x14ac:dyDescent="0.45">
      <c r="A25" s="19">
        <v>24</v>
      </c>
      <c r="B25" s="20"/>
      <c r="C25" s="21" t="s">
        <v>4</v>
      </c>
      <c r="D25" s="21" t="s">
        <v>5</v>
      </c>
      <c r="E25" s="19" t="s">
        <v>143</v>
      </c>
      <c r="F25" s="22">
        <v>0.5232</v>
      </c>
      <c r="G25" s="22">
        <v>0.49199999999999999</v>
      </c>
      <c r="H25" s="22">
        <v>0.68</v>
      </c>
      <c r="I25" s="23">
        <v>45903</v>
      </c>
      <c r="J25" s="34" t="str">
        <f t="shared" si="0"/>
        <v/>
      </c>
    </row>
    <row r="26" spans="1:10" x14ac:dyDescent="0.45">
      <c r="A26" s="19">
        <v>25</v>
      </c>
      <c r="B26" s="20"/>
      <c r="C26" s="21" t="s">
        <v>41</v>
      </c>
      <c r="D26" s="21" t="s">
        <v>42</v>
      </c>
      <c r="E26" s="19" t="s">
        <v>165</v>
      </c>
      <c r="F26" s="22">
        <v>0.254</v>
      </c>
      <c r="G26" s="22">
        <v>0.16289999999999999</v>
      </c>
      <c r="H26" s="22">
        <v>0.66</v>
      </c>
      <c r="I26" s="23">
        <v>45902</v>
      </c>
      <c r="J26" s="34" t="str">
        <f t="shared" si="0"/>
        <v/>
      </c>
    </row>
    <row r="27" spans="1:10" x14ac:dyDescent="0.45">
      <c r="A27" s="19">
        <v>26</v>
      </c>
      <c r="B27" s="20"/>
      <c r="C27" s="21" t="s">
        <v>41</v>
      </c>
      <c r="D27" s="21" t="s">
        <v>43</v>
      </c>
      <c r="E27" s="19" t="s">
        <v>167</v>
      </c>
      <c r="F27" s="22">
        <v>0.26479999999999998</v>
      </c>
      <c r="G27" s="22">
        <v>0.23</v>
      </c>
      <c r="H27" s="22">
        <v>0.56000000000000005</v>
      </c>
      <c r="I27" s="23">
        <v>45902</v>
      </c>
      <c r="J27" s="34" t="str">
        <f t="shared" si="0"/>
        <v/>
      </c>
    </row>
    <row r="28" spans="1:10" x14ac:dyDescent="0.45">
      <c r="A28" s="19">
        <v>27</v>
      </c>
      <c r="B28" s="20"/>
      <c r="C28" s="21" t="s">
        <v>113</v>
      </c>
      <c r="D28" s="21" t="s">
        <v>114</v>
      </c>
      <c r="E28" s="19" t="s">
        <v>135</v>
      </c>
      <c r="F28" s="22">
        <v>0.25509999999999999</v>
      </c>
      <c r="G28" s="22">
        <v>0.15340000000000001</v>
      </c>
      <c r="H28" s="22">
        <v>0.66</v>
      </c>
      <c r="I28" s="23">
        <v>45994</v>
      </c>
      <c r="J28" s="34" t="str">
        <f t="shared" si="0"/>
        <v/>
      </c>
    </row>
    <row r="29" spans="1:10" x14ac:dyDescent="0.45">
      <c r="A29" s="19">
        <v>28</v>
      </c>
      <c r="B29" s="20"/>
      <c r="C29" s="21" t="s">
        <v>24</v>
      </c>
      <c r="D29" s="21" t="s">
        <v>240</v>
      </c>
      <c r="E29" s="19" t="s">
        <v>161</v>
      </c>
      <c r="F29" s="22">
        <v>0.44429999999999997</v>
      </c>
      <c r="G29" s="22">
        <v>0.35780000000000001</v>
      </c>
      <c r="H29" s="22">
        <v>0.82</v>
      </c>
      <c r="I29" s="23">
        <v>46167</v>
      </c>
      <c r="J29" s="34" t="str">
        <f t="shared" si="0"/>
        <v>🆕</v>
      </c>
    </row>
    <row r="30" spans="1:10" x14ac:dyDescent="0.45">
      <c r="A30" s="19">
        <v>29</v>
      </c>
      <c r="B30" s="20"/>
      <c r="C30" s="21" t="s">
        <v>24</v>
      </c>
      <c r="D30" s="21" t="s">
        <v>88</v>
      </c>
      <c r="E30" s="19" t="s">
        <v>156</v>
      </c>
      <c r="F30" s="22">
        <v>0.37840000000000001</v>
      </c>
      <c r="G30" s="22">
        <v>0.39939999999999998</v>
      </c>
      <c r="H30" s="22">
        <v>0.72</v>
      </c>
      <c r="I30" s="23">
        <v>45957</v>
      </c>
      <c r="J30" s="34" t="str">
        <f t="shared" si="0"/>
        <v/>
      </c>
    </row>
    <row r="31" spans="1:10" x14ac:dyDescent="0.45">
      <c r="A31" s="19">
        <v>30</v>
      </c>
      <c r="B31" s="20"/>
      <c r="C31" s="21" t="s">
        <v>24</v>
      </c>
      <c r="D31" s="21" t="s">
        <v>85</v>
      </c>
      <c r="E31" s="19" t="s">
        <v>158</v>
      </c>
      <c r="F31" s="22">
        <v>0.44109999999999999</v>
      </c>
      <c r="G31" s="22">
        <v>0.34820000000000001</v>
      </c>
      <c r="H31" s="22">
        <v>0.68</v>
      </c>
      <c r="I31" s="23">
        <v>45958</v>
      </c>
      <c r="J31" s="34" t="str">
        <f t="shared" si="0"/>
        <v/>
      </c>
    </row>
    <row r="32" spans="1:10" x14ac:dyDescent="0.45">
      <c r="A32" s="19">
        <v>31</v>
      </c>
      <c r="B32" s="20"/>
      <c r="C32" s="21" t="s">
        <v>24</v>
      </c>
      <c r="D32" s="21" t="s">
        <v>25</v>
      </c>
      <c r="E32" s="19" t="s">
        <v>153</v>
      </c>
      <c r="F32" s="22">
        <v>0.28970000000000001</v>
      </c>
      <c r="G32" s="22">
        <v>0.30990000000000001</v>
      </c>
      <c r="H32" s="22">
        <v>0.9</v>
      </c>
      <c r="I32" s="23">
        <v>45903</v>
      </c>
      <c r="J32" s="34" t="str">
        <f t="shared" si="0"/>
        <v/>
      </c>
    </row>
    <row r="33" spans="1:10" x14ac:dyDescent="0.45">
      <c r="A33" s="19">
        <v>32</v>
      </c>
      <c r="B33" s="20"/>
      <c r="C33" s="21" t="s">
        <v>24</v>
      </c>
      <c r="D33" s="21" t="s">
        <v>241</v>
      </c>
      <c r="E33" s="19" t="s">
        <v>150</v>
      </c>
      <c r="F33" s="22">
        <v>0.43030000000000002</v>
      </c>
      <c r="G33" s="22">
        <v>0.41849999999999998</v>
      </c>
      <c r="H33" s="22">
        <v>0.8</v>
      </c>
      <c r="I33" s="23">
        <v>46168</v>
      </c>
      <c r="J33" s="34" t="str">
        <f t="shared" si="0"/>
        <v>🆕</v>
      </c>
    </row>
    <row r="34" spans="1:10" x14ac:dyDescent="0.45">
      <c r="A34" s="19">
        <v>33</v>
      </c>
      <c r="B34" s="20"/>
      <c r="C34" s="21" t="s">
        <v>57</v>
      </c>
      <c r="D34" s="21" t="s">
        <v>76</v>
      </c>
      <c r="E34" s="19" t="s">
        <v>166</v>
      </c>
      <c r="F34" s="22">
        <v>0.23780000000000001</v>
      </c>
      <c r="G34" s="22">
        <v>0.25879999999999997</v>
      </c>
      <c r="H34" s="22">
        <v>0.56000000000000005</v>
      </c>
      <c r="I34" s="23">
        <v>45937</v>
      </c>
      <c r="J34" s="34" t="str">
        <f t="shared" si="0"/>
        <v/>
      </c>
    </row>
    <row r="35" spans="1:10" x14ac:dyDescent="0.45">
      <c r="A35" s="19">
        <v>34</v>
      </c>
      <c r="B35" s="20"/>
      <c r="C35" s="21" t="s">
        <v>57</v>
      </c>
      <c r="D35" s="21" t="s">
        <v>190</v>
      </c>
      <c r="E35" s="19" t="s">
        <v>164</v>
      </c>
      <c r="F35" s="22">
        <v>0.25409999999999999</v>
      </c>
      <c r="G35" s="22">
        <v>0.33229999999999998</v>
      </c>
      <c r="H35" s="22">
        <v>0.66</v>
      </c>
      <c r="I35" s="23">
        <v>46079</v>
      </c>
      <c r="J35" s="34" t="str">
        <f t="shared" si="0"/>
        <v/>
      </c>
    </row>
    <row r="36" spans="1:10" x14ac:dyDescent="0.45">
      <c r="A36" s="19">
        <v>35</v>
      </c>
      <c r="B36" s="20"/>
      <c r="C36" s="21" t="s">
        <v>57</v>
      </c>
      <c r="D36" s="21" t="s">
        <v>77</v>
      </c>
      <c r="E36" s="19" t="s">
        <v>164</v>
      </c>
      <c r="F36" s="22">
        <v>0.28760000000000002</v>
      </c>
      <c r="G36" s="22">
        <v>0.24279999999999999</v>
      </c>
      <c r="H36" s="22">
        <v>0.57999999999999996</v>
      </c>
      <c r="I36" s="23">
        <v>45938</v>
      </c>
      <c r="J36" s="34" t="str">
        <f t="shared" si="0"/>
        <v/>
      </c>
    </row>
    <row r="37" spans="1:10" x14ac:dyDescent="0.45">
      <c r="A37" s="19">
        <v>36</v>
      </c>
      <c r="B37" s="20"/>
      <c r="C37" s="21" t="s">
        <v>57</v>
      </c>
      <c r="D37" s="21" t="s">
        <v>189</v>
      </c>
      <c r="E37" s="19" t="s">
        <v>164</v>
      </c>
      <c r="F37" s="22">
        <v>0.2</v>
      </c>
      <c r="G37" s="22">
        <v>0.2172</v>
      </c>
      <c r="H37" s="22">
        <v>0.57999999999999996</v>
      </c>
      <c r="I37" s="23">
        <v>46077</v>
      </c>
      <c r="J37" s="34" t="str">
        <f t="shared" si="0"/>
        <v/>
      </c>
    </row>
    <row r="38" spans="1:10" x14ac:dyDescent="0.45">
      <c r="A38" s="19">
        <v>37</v>
      </c>
      <c r="B38" s="20"/>
      <c r="C38" s="21" t="s">
        <v>57</v>
      </c>
      <c r="D38" s="21" t="s">
        <v>58</v>
      </c>
      <c r="E38" s="19" t="s">
        <v>163</v>
      </c>
      <c r="F38" s="22">
        <v>0.2984</v>
      </c>
      <c r="G38" s="22">
        <v>0.31950000000000001</v>
      </c>
      <c r="H38" s="22">
        <v>0.57999999999999996</v>
      </c>
      <c r="I38" s="23">
        <v>45902</v>
      </c>
      <c r="J38" s="34" t="str">
        <f t="shared" si="0"/>
        <v/>
      </c>
    </row>
    <row r="39" spans="1:10" x14ac:dyDescent="0.45">
      <c r="A39" s="19">
        <v>38</v>
      </c>
      <c r="B39" s="20"/>
      <c r="C39" s="21" t="s">
        <v>57</v>
      </c>
      <c r="D39" s="21" t="s">
        <v>78</v>
      </c>
      <c r="E39" s="19" t="s">
        <v>160</v>
      </c>
      <c r="F39" s="22">
        <v>0.3503</v>
      </c>
      <c r="G39" s="22">
        <v>0.377</v>
      </c>
      <c r="H39" s="22">
        <v>0.7</v>
      </c>
      <c r="I39" s="23">
        <v>45939</v>
      </c>
      <c r="J39" s="34" t="str">
        <f t="shared" si="0"/>
        <v/>
      </c>
    </row>
    <row r="40" spans="1:10" x14ac:dyDescent="0.45">
      <c r="A40" s="19">
        <v>39</v>
      </c>
      <c r="B40" s="20"/>
      <c r="C40" s="21" t="s">
        <v>57</v>
      </c>
      <c r="D40" s="21" t="s">
        <v>216</v>
      </c>
      <c r="E40" s="19" t="s">
        <v>141</v>
      </c>
      <c r="F40" s="22">
        <v>0.29949999999999999</v>
      </c>
      <c r="G40" s="22">
        <v>0.36099999999999999</v>
      </c>
      <c r="H40" s="22">
        <v>0.68</v>
      </c>
      <c r="I40" s="23">
        <v>46127</v>
      </c>
      <c r="J40" s="34" t="str">
        <f t="shared" si="0"/>
        <v/>
      </c>
    </row>
    <row r="41" spans="1:10" x14ac:dyDescent="0.45">
      <c r="A41" s="19">
        <v>40</v>
      </c>
      <c r="B41" s="20"/>
      <c r="C41" s="21" t="s">
        <v>11</v>
      </c>
      <c r="D41" s="21" t="s">
        <v>12</v>
      </c>
      <c r="E41" s="19" t="s">
        <v>141</v>
      </c>
      <c r="F41" s="22">
        <v>0.4703</v>
      </c>
      <c r="G41" s="22">
        <v>0.40899999999999997</v>
      </c>
      <c r="H41" s="22">
        <v>0.84</v>
      </c>
      <c r="I41" s="23">
        <v>45903</v>
      </c>
      <c r="J41" s="34" t="str">
        <f t="shared" si="0"/>
        <v/>
      </c>
    </row>
    <row r="42" spans="1:10" x14ac:dyDescent="0.45">
      <c r="A42" s="19">
        <v>41</v>
      </c>
      <c r="B42" s="20"/>
      <c r="C42" s="21" t="s">
        <v>93</v>
      </c>
      <c r="D42" s="21" t="s">
        <v>95</v>
      </c>
      <c r="E42" s="19" t="s">
        <v>147</v>
      </c>
      <c r="F42" s="22">
        <v>0.38700000000000001</v>
      </c>
      <c r="G42" s="22">
        <v>0.34189999999999998</v>
      </c>
      <c r="H42" s="22">
        <v>0.82</v>
      </c>
      <c r="I42" s="23">
        <v>45974</v>
      </c>
      <c r="J42" s="34" t="str">
        <f t="shared" si="0"/>
        <v/>
      </c>
    </row>
    <row r="43" spans="1:10" x14ac:dyDescent="0.45">
      <c r="A43" s="19">
        <v>42</v>
      </c>
      <c r="B43" s="20"/>
      <c r="C43" s="21" t="s">
        <v>115</v>
      </c>
      <c r="D43" s="21" t="s">
        <v>123</v>
      </c>
      <c r="E43" s="19" t="s">
        <v>141</v>
      </c>
      <c r="F43" s="22">
        <v>0.65620000000000001</v>
      </c>
      <c r="G43" s="22">
        <v>0.54310000000000003</v>
      </c>
      <c r="H43" s="22">
        <v>0.56000000000000005</v>
      </c>
      <c r="I43" s="23">
        <v>46015</v>
      </c>
      <c r="J43" s="34" t="str">
        <f t="shared" si="0"/>
        <v/>
      </c>
    </row>
    <row r="44" spans="1:10" ht="34.5" x14ac:dyDescent="0.45">
      <c r="A44" s="19">
        <v>43</v>
      </c>
      <c r="B44" s="20"/>
      <c r="C44" s="21" t="s">
        <v>62</v>
      </c>
      <c r="D44" s="21" t="s">
        <v>180</v>
      </c>
      <c r="E44" s="19" t="s">
        <v>141</v>
      </c>
      <c r="F44" s="22">
        <v>0.57079999999999997</v>
      </c>
      <c r="G44" s="22">
        <v>0.50800000000000001</v>
      </c>
      <c r="H44" s="22">
        <v>0.64</v>
      </c>
      <c r="I44" s="23">
        <v>46049</v>
      </c>
      <c r="J44" s="34" t="str">
        <f t="shared" si="0"/>
        <v/>
      </c>
    </row>
    <row r="45" spans="1:10" x14ac:dyDescent="0.45">
      <c r="A45" s="19">
        <v>44</v>
      </c>
      <c r="B45" s="20"/>
      <c r="C45" s="21" t="s">
        <v>62</v>
      </c>
      <c r="D45" s="21" t="s">
        <v>63</v>
      </c>
      <c r="E45" s="19" t="s">
        <v>157</v>
      </c>
      <c r="F45" s="22">
        <v>0.4022</v>
      </c>
      <c r="G45" s="22">
        <v>0.37380000000000002</v>
      </c>
      <c r="H45" s="22">
        <v>0.72</v>
      </c>
      <c r="I45" s="23">
        <v>45905</v>
      </c>
      <c r="J45" s="34" t="str">
        <f t="shared" si="0"/>
        <v/>
      </c>
    </row>
    <row r="46" spans="1:10" x14ac:dyDescent="0.45">
      <c r="A46" s="19">
        <v>45</v>
      </c>
      <c r="B46" s="20"/>
      <c r="C46" s="21" t="s">
        <v>115</v>
      </c>
      <c r="D46" s="21" t="s">
        <v>116</v>
      </c>
      <c r="E46" s="19" t="s">
        <v>132</v>
      </c>
      <c r="F46" s="22">
        <v>0.56430000000000002</v>
      </c>
      <c r="G46" s="22">
        <v>0.50160000000000005</v>
      </c>
      <c r="H46" s="22">
        <v>0.7</v>
      </c>
      <c r="I46" s="23">
        <v>45995</v>
      </c>
      <c r="J46" s="34" t="str">
        <f t="shared" si="0"/>
        <v/>
      </c>
    </row>
    <row r="47" spans="1:10" x14ac:dyDescent="0.45">
      <c r="A47" s="19">
        <v>46</v>
      </c>
      <c r="B47" s="20"/>
      <c r="C47" s="21" t="s">
        <v>8</v>
      </c>
      <c r="D47" s="21" t="s">
        <v>104</v>
      </c>
      <c r="E47" s="19" t="s">
        <v>250</v>
      </c>
      <c r="F47" s="22">
        <v>0.45190000000000002</v>
      </c>
      <c r="G47" s="22">
        <v>0.59430000000000005</v>
      </c>
      <c r="H47" s="22">
        <v>0.72</v>
      </c>
      <c r="I47" s="23">
        <v>45979</v>
      </c>
      <c r="J47" s="34" t="str">
        <f t="shared" si="0"/>
        <v/>
      </c>
    </row>
    <row r="48" spans="1:10" x14ac:dyDescent="0.45">
      <c r="A48" s="19">
        <v>47</v>
      </c>
      <c r="B48" s="20"/>
      <c r="C48" s="21" t="s">
        <v>8</v>
      </c>
      <c r="D48" s="21" t="s">
        <v>106</v>
      </c>
      <c r="E48" s="19" t="s">
        <v>251</v>
      </c>
      <c r="F48" s="22">
        <v>0.62270000000000003</v>
      </c>
      <c r="G48" s="22">
        <v>0.73799999999999999</v>
      </c>
      <c r="H48" s="22">
        <v>0.72</v>
      </c>
      <c r="I48" s="23">
        <v>45979</v>
      </c>
      <c r="J48" s="34" t="str">
        <f t="shared" si="0"/>
        <v/>
      </c>
    </row>
    <row r="49" spans="1:10" x14ac:dyDescent="0.45">
      <c r="A49" s="19">
        <v>48</v>
      </c>
      <c r="B49" s="20"/>
      <c r="C49" s="21" t="s">
        <v>234</v>
      </c>
      <c r="D49" s="21" t="s">
        <v>233</v>
      </c>
      <c r="E49" s="19" t="s">
        <v>153</v>
      </c>
      <c r="F49" s="22">
        <v>0.3589</v>
      </c>
      <c r="G49" s="22">
        <v>0.3387</v>
      </c>
      <c r="H49" s="22">
        <v>0.6</v>
      </c>
      <c r="I49" s="23">
        <v>46154</v>
      </c>
      <c r="J49" s="34" t="str">
        <f t="shared" si="0"/>
        <v>🆕</v>
      </c>
    </row>
    <row r="50" spans="1:10" x14ac:dyDescent="0.45">
      <c r="A50" s="24">
        <v>49</v>
      </c>
      <c r="B50" s="25"/>
      <c r="C50" s="26" t="s">
        <v>14</v>
      </c>
      <c r="D50" s="26" t="s">
        <v>64</v>
      </c>
      <c r="E50" s="24" t="s">
        <v>143</v>
      </c>
      <c r="F50" s="27">
        <v>0.54490000000000005</v>
      </c>
      <c r="G50" s="27">
        <v>0.58779999999999999</v>
      </c>
      <c r="H50" s="27">
        <v>0.84</v>
      </c>
      <c r="I50" s="28">
        <v>45897</v>
      </c>
      <c r="J50" s="34" t="str">
        <f t="shared" si="0"/>
        <v/>
      </c>
    </row>
    <row r="51" spans="1:10" x14ac:dyDescent="0.45">
      <c r="A51" s="12">
        <v>50</v>
      </c>
      <c r="B51" s="10"/>
      <c r="C51" s="11" t="s">
        <v>230</v>
      </c>
      <c r="D51" s="11" t="s">
        <v>231</v>
      </c>
      <c r="E51" s="12" t="s">
        <v>147</v>
      </c>
      <c r="F51" s="6">
        <v>0.52</v>
      </c>
      <c r="G51" s="6">
        <v>0.4824</v>
      </c>
      <c r="H51" s="6">
        <v>0.76</v>
      </c>
      <c r="I51" s="7">
        <v>46147</v>
      </c>
      <c r="J51" s="34" t="str">
        <f t="shared" si="0"/>
        <v>🆕</v>
      </c>
    </row>
    <row r="52" spans="1:10" x14ac:dyDescent="0.45">
      <c r="A52" s="12">
        <v>51</v>
      </c>
      <c r="B52" s="10"/>
      <c r="C52" s="11" t="s">
        <v>230</v>
      </c>
      <c r="D52" s="11" t="s">
        <v>232</v>
      </c>
      <c r="E52" s="12" t="s">
        <v>150</v>
      </c>
      <c r="F52" s="6">
        <v>0.70709999999999995</v>
      </c>
      <c r="G52" s="6">
        <v>0.77949999999999997</v>
      </c>
      <c r="H52" s="6">
        <v>0.5</v>
      </c>
      <c r="I52" s="7">
        <v>46150</v>
      </c>
      <c r="J52" s="34" t="str">
        <f t="shared" si="0"/>
        <v>🆕</v>
      </c>
    </row>
    <row r="53" spans="1:10" x14ac:dyDescent="0.45">
      <c r="A53" s="29">
        <v>52</v>
      </c>
      <c r="B53" s="30"/>
      <c r="C53" s="31" t="s">
        <v>221</v>
      </c>
      <c r="D53" s="31" t="s">
        <v>223</v>
      </c>
      <c r="E53" s="29" t="s">
        <v>141</v>
      </c>
      <c r="F53" s="32">
        <v>0.41620000000000001</v>
      </c>
      <c r="G53" s="32">
        <v>0.41849999999999998</v>
      </c>
      <c r="H53" s="32">
        <v>0.62</v>
      </c>
      <c r="I53" s="33">
        <v>46136</v>
      </c>
      <c r="J53" s="34" t="str">
        <f t="shared" si="0"/>
        <v/>
      </c>
    </row>
    <row r="54" spans="1:10" x14ac:dyDescent="0.45">
      <c r="A54" s="29">
        <v>53</v>
      </c>
      <c r="B54" s="30"/>
      <c r="C54" s="31" t="s">
        <v>39</v>
      </c>
      <c r="D54" s="31" t="s">
        <v>38</v>
      </c>
      <c r="E54" s="29" t="s">
        <v>153</v>
      </c>
      <c r="F54" s="32">
        <v>0.65300000000000002</v>
      </c>
      <c r="G54" s="32">
        <v>0.4728</v>
      </c>
      <c r="H54" s="32">
        <v>0.56000000000000005</v>
      </c>
      <c r="I54" s="33">
        <v>45903</v>
      </c>
      <c r="J54" s="34" t="str">
        <f t="shared" si="0"/>
        <v/>
      </c>
    </row>
    <row r="55" spans="1:10" x14ac:dyDescent="0.45">
      <c r="A55" s="29">
        <v>54</v>
      </c>
      <c r="B55" s="30"/>
      <c r="C55" s="31" t="s">
        <v>92</v>
      </c>
      <c r="D55" s="31" t="s">
        <v>91</v>
      </c>
      <c r="E55" s="29" t="s">
        <v>141</v>
      </c>
      <c r="F55" s="32">
        <v>0.58919999999999995</v>
      </c>
      <c r="G55" s="32">
        <v>0.4728</v>
      </c>
      <c r="H55" s="32">
        <v>0.76</v>
      </c>
      <c r="I55" s="33">
        <v>45965</v>
      </c>
      <c r="J55" s="34" t="str">
        <f t="shared" si="0"/>
        <v/>
      </c>
    </row>
    <row r="56" spans="1:10" x14ac:dyDescent="0.45">
      <c r="A56" s="29">
        <v>55</v>
      </c>
      <c r="B56" s="30"/>
      <c r="C56" s="31" t="s">
        <v>252</v>
      </c>
      <c r="D56" s="31" t="s">
        <v>27</v>
      </c>
      <c r="E56" s="29" t="s">
        <v>171</v>
      </c>
      <c r="F56" s="32">
        <v>0.2843</v>
      </c>
      <c r="G56" s="32">
        <v>0.25559999999999999</v>
      </c>
      <c r="H56" s="32">
        <v>0.2</v>
      </c>
      <c r="I56" s="33">
        <v>45903</v>
      </c>
      <c r="J56" s="34" t="str">
        <f t="shared" si="0"/>
        <v/>
      </c>
    </row>
    <row r="57" spans="1:10" x14ac:dyDescent="0.45">
      <c r="A57" s="29">
        <v>56</v>
      </c>
      <c r="B57" s="30"/>
      <c r="C57" s="31" t="s">
        <v>253</v>
      </c>
      <c r="D57" s="31" t="s">
        <v>200</v>
      </c>
      <c r="E57" s="29" t="s">
        <v>204</v>
      </c>
      <c r="F57" s="32">
        <v>1.6199999999999999E-2</v>
      </c>
      <c r="G57" s="32">
        <v>8.3099999999999993E-2</v>
      </c>
      <c r="H57" s="32">
        <v>0.18</v>
      </c>
      <c r="I57" s="33">
        <v>46097</v>
      </c>
      <c r="J57" s="34" t="str">
        <f t="shared" si="0"/>
        <v/>
      </c>
    </row>
    <row r="58" spans="1:10" x14ac:dyDescent="0.45">
      <c r="A58" s="29">
        <v>57</v>
      </c>
      <c r="B58" s="30"/>
      <c r="C58" s="31" t="s">
        <v>253</v>
      </c>
      <c r="D58" s="31" t="s">
        <v>125</v>
      </c>
      <c r="E58" s="29" t="s">
        <v>155</v>
      </c>
      <c r="F58" s="32">
        <v>0.4551</v>
      </c>
      <c r="G58" s="32">
        <v>0.51759999999999995</v>
      </c>
      <c r="H58" s="32">
        <v>0.64</v>
      </c>
      <c r="I58" s="33">
        <v>46020</v>
      </c>
      <c r="J58" s="34" t="str">
        <f t="shared" si="0"/>
        <v/>
      </c>
    </row>
    <row r="59" spans="1:10" x14ac:dyDescent="0.45">
      <c r="A59" s="29">
        <v>58</v>
      </c>
      <c r="B59" s="30"/>
      <c r="C59" s="31" t="s">
        <v>253</v>
      </c>
      <c r="D59" s="31" t="s">
        <v>201</v>
      </c>
      <c r="E59" s="29" t="s">
        <v>155</v>
      </c>
      <c r="F59" s="32">
        <v>0.3427</v>
      </c>
      <c r="G59" s="32">
        <v>0.47599999999999998</v>
      </c>
      <c r="H59" s="32">
        <v>0.5</v>
      </c>
      <c r="I59" s="33">
        <v>46098</v>
      </c>
      <c r="J59" s="34" t="str">
        <f t="shared" si="0"/>
        <v/>
      </c>
    </row>
    <row r="60" spans="1:10" x14ac:dyDescent="0.45">
      <c r="A60" s="29">
        <v>59</v>
      </c>
      <c r="B60" s="30"/>
      <c r="C60" s="31" t="s">
        <v>253</v>
      </c>
      <c r="D60" s="31" t="s">
        <v>202</v>
      </c>
      <c r="E60" s="29" t="s">
        <v>147</v>
      </c>
      <c r="F60" s="32">
        <v>0.71460000000000001</v>
      </c>
      <c r="G60" s="32">
        <v>0.74439999999999995</v>
      </c>
      <c r="H60" s="32">
        <v>0.46</v>
      </c>
      <c r="I60" s="33">
        <v>46099</v>
      </c>
      <c r="J60" s="34" t="str">
        <f t="shared" si="0"/>
        <v/>
      </c>
    </row>
    <row r="61" spans="1:10" x14ac:dyDescent="0.45">
      <c r="A61" s="29">
        <v>60</v>
      </c>
      <c r="B61" s="30"/>
      <c r="C61" s="31" t="s">
        <v>253</v>
      </c>
      <c r="D61" s="31" t="s">
        <v>126</v>
      </c>
      <c r="E61" s="29" t="s">
        <v>147</v>
      </c>
      <c r="F61" s="32">
        <v>0.63890000000000002</v>
      </c>
      <c r="G61" s="32">
        <v>0.65810000000000002</v>
      </c>
      <c r="H61" s="32">
        <v>0.6</v>
      </c>
      <c r="I61" s="33">
        <v>46020</v>
      </c>
      <c r="J61" s="34" t="str">
        <f t="shared" si="0"/>
        <v/>
      </c>
    </row>
    <row r="62" spans="1:10" x14ac:dyDescent="0.45">
      <c r="A62" s="29">
        <v>61</v>
      </c>
      <c r="B62" s="30"/>
      <c r="C62" s="31" t="s">
        <v>253</v>
      </c>
      <c r="D62" s="31" t="s">
        <v>83</v>
      </c>
      <c r="E62" s="29" t="s">
        <v>147</v>
      </c>
      <c r="F62" s="32">
        <v>0.67349999999999999</v>
      </c>
      <c r="G62" s="32">
        <v>0.5655</v>
      </c>
      <c r="H62" s="32">
        <v>0.52</v>
      </c>
      <c r="I62" s="33">
        <v>45951</v>
      </c>
      <c r="J62" s="34" t="str">
        <f t="shared" si="0"/>
        <v/>
      </c>
    </row>
    <row r="63" spans="1:10" x14ac:dyDescent="0.45">
      <c r="A63" s="29">
        <v>62</v>
      </c>
      <c r="B63" s="30"/>
      <c r="C63" s="31" t="s">
        <v>253</v>
      </c>
      <c r="D63" s="31" t="s">
        <v>82</v>
      </c>
      <c r="E63" s="29" t="s">
        <v>147</v>
      </c>
      <c r="F63" s="32">
        <v>0.6119</v>
      </c>
      <c r="G63" s="32">
        <v>0.50480000000000003</v>
      </c>
      <c r="H63" s="32">
        <v>0.54</v>
      </c>
      <c r="I63" s="33">
        <v>45950</v>
      </c>
      <c r="J63" s="34" t="str">
        <f t="shared" si="0"/>
        <v/>
      </c>
    </row>
    <row r="64" spans="1:10" x14ac:dyDescent="0.45">
      <c r="A64" s="29">
        <v>63</v>
      </c>
      <c r="B64" s="30"/>
      <c r="C64" s="31" t="s">
        <v>253</v>
      </c>
      <c r="D64" s="31" t="s">
        <v>127</v>
      </c>
      <c r="E64" s="29" t="s">
        <v>141</v>
      </c>
      <c r="F64" s="32">
        <v>0.70050000000000001</v>
      </c>
      <c r="G64" s="32">
        <v>0.69</v>
      </c>
      <c r="H64" s="32">
        <v>0.6</v>
      </c>
      <c r="I64" s="33">
        <v>46021</v>
      </c>
      <c r="J64" s="34" t="str">
        <f t="shared" si="0"/>
        <v/>
      </c>
    </row>
    <row r="65" spans="1:10" x14ac:dyDescent="0.45">
      <c r="A65" s="29">
        <v>64</v>
      </c>
      <c r="B65" s="30"/>
      <c r="C65" s="31" t="s">
        <v>253</v>
      </c>
      <c r="D65" s="31" t="s">
        <v>22</v>
      </c>
      <c r="E65" s="29" t="s">
        <v>141</v>
      </c>
      <c r="F65" s="32">
        <v>0.63460000000000005</v>
      </c>
      <c r="G65" s="32">
        <v>0.51439999999999997</v>
      </c>
      <c r="H65" s="32">
        <v>0.52</v>
      </c>
      <c r="I65" s="33">
        <v>45903</v>
      </c>
      <c r="J65" s="34" t="str">
        <f t="shared" si="0"/>
        <v/>
      </c>
    </row>
    <row r="66" spans="1:10" x14ac:dyDescent="0.45">
      <c r="A66" s="29">
        <v>65</v>
      </c>
      <c r="B66" s="30"/>
      <c r="C66" s="31" t="s">
        <v>253</v>
      </c>
      <c r="D66" s="31" t="s">
        <v>32</v>
      </c>
      <c r="E66" s="29" t="s">
        <v>146</v>
      </c>
      <c r="F66" s="32">
        <v>0.64219999999999999</v>
      </c>
      <c r="G66" s="32">
        <v>0.63900000000000001</v>
      </c>
      <c r="H66" s="32">
        <v>0.64</v>
      </c>
      <c r="I66" s="33">
        <v>45903</v>
      </c>
      <c r="J66" s="34" t="str">
        <f t="shared" si="0"/>
        <v/>
      </c>
    </row>
    <row r="67" spans="1:10" x14ac:dyDescent="0.45">
      <c r="A67" s="29">
        <v>66</v>
      </c>
      <c r="B67" s="30"/>
      <c r="C67" s="31" t="s">
        <v>253</v>
      </c>
      <c r="D67" s="31" t="s">
        <v>203</v>
      </c>
      <c r="E67" s="29" t="s">
        <v>175</v>
      </c>
      <c r="F67" s="32">
        <v>0.76970000000000005</v>
      </c>
      <c r="G67" s="32">
        <v>0.78910000000000002</v>
      </c>
      <c r="H67" s="32">
        <v>0.48</v>
      </c>
      <c r="I67" s="33">
        <v>46100</v>
      </c>
      <c r="J67" s="34" t="str">
        <f t="shared" ref="J67:J74" si="1">IF(AND(MONTH(I67)=5, YEAR(I67)=2026), "🆕", "")</f>
        <v/>
      </c>
    </row>
    <row r="68" spans="1:10" x14ac:dyDescent="0.45">
      <c r="A68" s="29">
        <v>67</v>
      </c>
      <c r="B68" s="30"/>
      <c r="C68" s="31" t="s">
        <v>254</v>
      </c>
      <c r="D68" s="31" t="s">
        <v>188</v>
      </c>
      <c r="E68" s="29" t="s">
        <v>147</v>
      </c>
      <c r="F68" s="32">
        <v>0.43030000000000002</v>
      </c>
      <c r="G68" s="32">
        <v>0.44729999999999998</v>
      </c>
      <c r="H68" s="32">
        <v>0.64</v>
      </c>
      <c r="I68" s="33">
        <v>46063</v>
      </c>
      <c r="J68" s="34" t="str">
        <f t="shared" si="1"/>
        <v/>
      </c>
    </row>
    <row r="69" spans="1:10" x14ac:dyDescent="0.45">
      <c r="A69" s="29">
        <v>68</v>
      </c>
      <c r="B69" s="30"/>
      <c r="C69" s="31" t="s">
        <v>255</v>
      </c>
      <c r="D69" s="31" t="s">
        <v>210</v>
      </c>
      <c r="E69" s="29" t="s">
        <v>147</v>
      </c>
      <c r="F69" s="32">
        <v>0.34699999999999998</v>
      </c>
      <c r="G69" s="32">
        <v>0.33860000000000001</v>
      </c>
      <c r="H69" s="32">
        <v>0.34</v>
      </c>
      <c r="I69" s="33">
        <v>46119</v>
      </c>
      <c r="J69" s="34" t="str">
        <f t="shared" si="1"/>
        <v/>
      </c>
    </row>
    <row r="70" spans="1:10" x14ac:dyDescent="0.45">
      <c r="A70" s="29">
        <v>69</v>
      </c>
      <c r="B70" s="30"/>
      <c r="C70" s="31" t="s">
        <v>256</v>
      </c>
      <c r="D70" s="31" t="s">
        <v>16</v>
      </c>
      <c r="E70" s="29" t="s">
        <v>152</v>
      </c>
      <c r="F70" s="32">
        <v>0.55889999999999995</v>
      </c>
      <c r="G70" s="32">
        <v>0.42809999999999998</v>
      </c>
      <c r="H70" s="32">
        <v>0.7</v>
      </c>
      <c r="I70" s="33">
        <v>45904</v>
      </c>
      <c r="J70" s="34" t="str">
        <f t="shared" si="1"/>
        <v/>
      </c>
    </row>
    <row r="71" spans="1:10" x14ac:dyDescent="0.45">
      <c r="A71" s="29">
        <v>70</v>
      </c>
      <c r="B71" s="30"/>
      <c r="C71" s="31" t="s">
        <v>260</v>
      </c>
      <c r="D71" s="31" t="s">
        <v>174</v>
      </c>
      <c r="E71" s="29" t="s">
        <v>175</v>
      </c>
      <c r="F71" s="32">
        <v>0.64219999999999999</v>
      </c>
      <c r="G71" s="32">
        <v>0.72840000000000005</v>
      </c>
      <c r="H71" s="32">
        <v>0.72</v>
      </c>
      <c r="I71" s="33">
        <v>46031</v>
      </c>
      <c r="J71" s="34" t="str">
        <f t="shared" si="1"/>
        <v/>
      </c>
    </row>
    <row r="72" spans="1:10" x14ac:dyDescent="0.45">
      <c r="A72" s="29">
        <v>71</v>
      </c>
      <c r="B72" s="30"/>
      <c r="C72" s="31" t="s">
        <v>261</v>
      </c>
      <c r="D72" s="31" t="s">
        <v>222</v>
      </c>
      <c r="E72" s="29" t="s">
        <v>175</v>
      </c>
      <c r="F72" s="32">
        <v>0.47460000000000002</v>
      </c>
      <c r="G72" s="32">
        <v>0.4728</v>
      </c>
      <c r="H72" s="32">
        <v>0.56000000000000005</v>
      </c>
      <c r="I72" s="33">
        <v>46134</v>
      </c>
      <c r="J72" s="34" t="str">
        <f t="shared" si="1"/>
        <v/>
      </c>
    </row>
    <row r="73" spans="1:10" x14ac:dyDescent="0.45">
      <c r="A73" s="29">
        <v>72</v>
      </c>
      <c r="B73" s="30"/>
      <c r="C73" s="31" t="s">
        <v>257</v>
      </c>
      <c r="D73" s="31" t="s">
        <v>15</v>
      </c>
      <c r="E73" s="29" t="s">
        <v>150</v>
      </c>
      <c r="F73" s="32">
        <v>0.56759999999999999</v>
      </c>
      <c r="G73" s="32">
        <v>0.42809999999999998</v>
      </c>
      <c r="H73" s="32">
        <v>0.76</v>
      </c>
      <c r="I73" s="33">
        <v>45904</v>
      </c>
      <c r="J73" s="34" t="str">
        <f t="shared" si="1"/>
        <v/>
      </c>
    </row>
    <row r="74" spans="1:10" x14ac:dyDescent="0.45">
      <c r="A74" s="29">
        <v>73</v>
      </c>
      <c r="B74" s="30"/>
      <c r="C74" s="31" t="s">
        <v>258</v>
      </c>
      <c r="D74" s="31" t="s">
        <v>65</v>
      </c>
      <c r="E74" s="29" t="s">
        <v>70</v>
      </c>
      <c r="F74" s="32">
        <v>0.47889999999999999</v>
      </c>
      <c r="G74" s="32">
        <v>0.40260000000000001</v>
      </c>
      <c r="H74" s="32">
        <v>0.56000000000000005</v>
      </c>
      <c r="I74" s="33">
        <v>45912</v>
      </c>
      <c r="J74" s="34" t="str">
        <f t="shared" si="1"/>
        <v/>
      </c>
    </row>
    <row r="75" spans="1:10" ht="24" x14ac:dyDescent="0.45">
      <c r="A75" s="37" t="s">
        <v>262</v>
      </c>
      <c r="B75" s="37"/>
      <c r="C75" s="37"/>
      <c r="D75" s="37"/>
      <c r="E75" s="37"/>
      <c r="F75" s="37"/>
      <c r="G75" s="37"/>
      <c r="H75" s="37"/>
      <c r="I75" s="40"/>
      <c r="J75" s="34"/>
    </row>
  </sheetData>
  <sortState xmlns:xlrd2="http://schemas.microsoft.com/office/spreadsheetml/2017/richdata2" ref="A2:I74">
    <sortCondition sortBy="cellColor" ref="C2:C74" dxfId="41"/>
    <sortCondition sortBy="cellColor" ref="C2:C74" dxfId="40"/>
    <sortCondition sortBy="cellColor" ref="C2:C74" dxfId="39"/>
    <sortCondition sortBy="cellColor" ref="C2:C74" dxfId="38"/>
    <sortCondition sortBy="cellColor" ref="C2:C74" dxfId="37"/>
    <sortCondition ref="C2:C74"/>
  </sortState>
  <mergeCells count="2">
    <mergeCell ref="B1:C1"/>
    <mergeCell ref="A75:H75"/>
  </mergeCells>
  <phoneticPr fontId="1" type="noConversion"/>
  <conditionalFormatting sqref="D65">
    <cfRule type="duplicateValues" priority="162"/>
  </conditionalFormatting>
  <conditionalFormatting sqref="F2:H74">
    <cfRule type="cellIs" dxfId="32" priority="160" operator="lessThan">
      <formula>0.6</formula>
    </cfRule>
  </conditionalFormatting>
  <conditionalFormatting sqref="E65">
    <cfRule type="duplicateValues" priority="158"/>
  </conditionalFormatting>
  <conditionalFormatting sqref="D66:D74 D1:D64">
    <cfRule type="duplicateValues" priority="862"/>
  </conditionalFormatting>
  <conditionalFormatting sqref="E66:E74 E2:E64">
    <cfRule type="duplicateValues" priority="869"/>
  </conditionalFormatting>
  <conditionalFormatting sqref="A2:A74">
    <cfRule type="duplicateValues" priority="87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49BB8-DEAE-431A-85C3-567F14504318}">
  <dimension ref="A1:J74"/>
  <sheetViews>
    <sheetView tabSelected="1" workbookViewId="0">
      <selection activeCell="E9" sqref="E9"/>
    </sheetView>
  </sheetViews>
  <sheetFormatPr defaultRowHeight="16.149999999999999" x14ac:dyDescent="0.45"/>
  <cols>
    <col min="1" max="1" width="6.265625" style="1" bestFit="1" customWidth="1"/>
    <col min="2" max="2" width="3" customWidth="1"/>
    <col min="3" max="3" width="15.46484375" bestFit="1" customWidth="1"/>
    <col min="4" max="4" width="38.1328125" bestFit="1" customWidth="1"/>
    <col min="5" max="5" width="10.796875" style="1" bestFit="1" customWidth="1"/>
    <col min="6" max="7" width="26.9296875" bestFit="1" customWidth="1"/>
    <col min="8" max="8" width="21.73046875" bestFit="1" customWidth="1"/>
    <col min="9" max="9" width="14.796875" bestFit="1" customWidth="1"/>
    <col min="10" max="10" width="5.73046875" bestFit="1" customWidth="1"/>
  </cols>
  <sheetData>
    <row r="1" spans="1:10" ht="33.4" x14ac:dyDescent="0.45">
      <c r="A1" s="8" t="s">
        <v>259</v>
      </c>
      <c r="B1" s="8"/>
      <c r="C1" s="8" t="s">
        <v>245</v>
      </c>
      <c r="D1" s="8" t="s">
        <v>277</v>
      </c>
      <c r="E1" s="9" t="s">
        <v>246</v>
      </c>
      <c r="F1" s="35" t="s">
        <v>281</v>
      </c>
      <c r="G1" s="35" t="s">
        <v>282</v>
      </c>
      <c r="H1" s="35" t="s">
        <v>280</v>
      </c>
      <c r="I1" s="8" t="s">
        <v>247</v>
      </c>
      <c r="J1" s="38"/>
    </row>
    <row r="2" spans="1:10" ht="25.15" x14ac:dyDescent="0.45">
      <c r="A2" s="14">
        <v>1</v>
      </c>
      <c r="B2" s="15"/>
      <c r="C2" s="16" t="s">
        <v>80</v>
      </c>
      <c r="D2" s="16" t="s">
        <v>195</v>
      </c>
      <c r="E2" s="14" t="s">
        <v>192</v>
      </c>
      <c r="F2" s="17">
        <v>0.38919999999999999</v>
      </c>
      <c r="G2" s="17">
        <v>0.40889999999999999</v>
      </c>
      <c r="H2" s="17">
        <v>0.7</v>
      </c>
      <c r="I2" s="18">
        <v>46086</v>
      </c>
      <c r="J2" s="38" t="str">
        <f>IF(AND(MONTH(I2)=5, YEAR(I2)=2026), "🆕", "")</f>
        <v/>
      </c>
    </row>
    <row r="3" spans="1:10" ht="25.15" x14ac:dyDescent="0.45">
      <c r="A3" s="14">
        <v>2</v>
      </c>
      <c r="B3" s="15"/>
      <c r="C3" s="16" t="s">
        <v>80</v>
      </c>
      <c r="D3" s="16" t="s">
        <v>194</v>
      </c>
      <c r="E3" s="14" t="s">
        <v>191</v>
      </c>
      <c r="F3" s="17">
        <v>0.40649999999999997</v>
      </c>
      <c r="G3" s="17">
        <v>0.40889999999999999</v>
      </c>
      <c r="H3" s="17">
        <v>0.56000000000000005</v>
      </c>
      <c r="I3" s="18">
        <v>46085</v>
      </c>
      <c r="J3" s="38" t="str">
        <f t="shared" ref="J3:J66" si="0">IF(AND(MONTH(I3)=5, YEAR(I3)=2026), "🆕", "")</f>
        <v/>
      </c>
    </row>
    <row r="4" spans="1:10" ht="25.15" x14ac:dyDescent="0.45">
      <c r="A4" s="14">
        <v>3</v>
      </c>
      <c r="B4" s="15"/>
      <c r="C4" s="16" t="s">
        <v>72</v>
      </c>
      <c r="D4" s="16" t="s">
        <v>73</v>
      </c>
      <c r="E4" s="14" t="s">
        <v>37</v>
      </c>
      <c r="F4" s="17">
        <v>0.52859999999999996</v>
      </c>
      <c r="G4" s="17">
        <v>0.50480000000000003</v>
      </c>
      <c r="H4" s="17">
        <v>0.78</v>
      </c>
      <c r="I4" s="18">
        <v>45925</v>
      </c>
      <c r="J4" s="38" t="str">
        <f t="shared" si="0"/>
        <v/>
      </c>
    </row>
    <row r="5" spans="1:10" ht="25.15" x14ac:dyDescent="0.45">
      <c r="A5" s="14">
        <v>4</v>
      </c>
      <c r="B5" s="15"/>
      <c r="C5" s="16" t="s">
        <v>0</v>
      </c>
      <c r="D5" s="16" t="s">
        <v>183</v>
      </c>
      <c r="E5" s="14" t="s">
        <v>149</v>
      </c>
      <c r="F5" s="17">
        <v>0.59789999999999999</v>
      </c>
      <c r="G5" s="17">
        <v>0.52710000000000001</v>
      </c>
      <c r="H5" s="17">
        <v>0.7</v>
      </c>
      <c r="I5" s="18">
        <v>46045</v>
      </c>
      <c r="J5" s="38" t="str">
        <f t="shared" si="0"/>
        <v/>
      </c>
    </row>
    <row r="6" spans="1:10" ht="25.15" x14ac:dyDescent="0.45">
      <c r="A6" s="14">
        <v>5</v>
      </c>
      <c r="B6" s="15"/>
      <c r="C6" s="16" t="s">
        <v>0</v>
      </c>
      <c r="D6" s="16" t="s">
        <v>178</v>
      </c>
      <c r="E6" s="14" t="s">
        <v>149</v>
      </c>
      <c r="F6" s="17">
        <v>0.52</v>
      </c>
      <c r="G6" s="17">
        <v>0.47599999999999998</v>
      </c>
      <c r="H6" s="17">
        <v>0.64</v>
      </c>
      <c r="I6" s="18">
        <v>46038</v>
      </c>
      <c r="J6" s="38" t="str">
        <f t="shared" si="0"/>
        <v/>
      </c>
    </row>
    <row r="7" spans="1:10" ht="25.15" x14ac:dyDescent="0.45">
      <c r="A7" s="14">
        <v>6</v>
      </c>
      <c r="B7" s="15"/>
      <c r="C7" s="16" t="s">
        <v>0</v>
      </c>
      <c r="D7" s="16" t="s">
        <v>36</v>
      </c>
      <c r="E7" s="14" t="s">
        <v>37</v>
      </c>
      <c r="F7" s="17">
        <v>0.52759999999999996</v>
      </c>
      <c r="G7" s="17">
        <v>0.47920000000000001</v>
      </c>
      <c r="H7" s="17">
        <v>0.76</v>
      </c>
      <c r="I7" s="18">
        <v>45902</v>
      </c>
      <c r="J7" s="38" t="str">
        <f t="shared" si="0"/>
        <v/>
      </c>
    </row>
    <row r="8" spans="1:10" ht="25.15" x14ac:dyDescent="0.45">
      <c r="A8" s="14">
        <v>7</v>
      </c>
      <c r="B8" s="15"/>
      <c r="C8" s="16" t="s">
        <v>0</v>
      </c>
      <c r="D8" s="16" t="s">
        <v>1</v>
      </c>
      <c r="E8" s="14" t="s">
        <v>142</v>
      </c>
      <c r="F8" s="17">
        <v>0.62919999999999998</v>
      </c>
      <c r="G8" s="17">
        <v>0.55269999999999997</v>
      </c>
      <c r="H8" s="17">
        <v>0.8</v>
      </c>
      <c r="I8" s="18">
        <v>45904</v>
      </c>
      <c r="J8" s="38" t="str">
        <f t="shared" si="0"/>
        <v/>
      </c>
    </row>
    <row r="9" spans="1:10" ht="25.15" x14ac:dyDescent="0.45">
      <c r="A9" s="14">
        <v>8</v>
      </c>
      <c r="B9" s="15"/>
      <c r="C9" s="16" t="s">
        <v>0</v>
      </c>
      <c r="D9" s="16" t="s">
        <v>173</v>
      </c>
      <c r="E9" s="14" t="s">
        <v>142</v>
      </c>
      <c r="F9" s="17">
        <v>0.56110000000000004</v>
      </c>
      <c r="G9" s="17">
        <v>0.52400000000000002</v>
      </c>
      <c r="H9" s="17">
        <v>0.82</v>
      </c>
      <c r="I9" s="18">
        <v>46029</v>
      </c>
      <c r="J9" s="38" t="str">
        <f t="shared" si="0"/>
        <v/>
      </c>
    </row>
    <row r="10" spans="1:10" ht="25.15" x14ac:dyDescent="0.45">
      <c r="A10" s="14">
        <v>9</v>
      </c>
      <c r="B10" s="15"/>
      <c r="C10" s="16" t="s">
        <v>0</v>
      </c>
      <c r="D10" s="16" t="s">
        <v>81</v>
      </c>
      <c r="E10" s="14" t="s">
        <v>142</v>
      </c>
      <c r="F10" s="17">
        <v>0.65410000000000001</v>
      </c>
      <c r="G10" s="17">
        <v>0.51119999999999999</v>
      </c>
      <c r="H10" s="17">
        <v>0.72</v>
      </c>
      <c r="I10" s="18">
        <v>45947</v>
      </c>
      <c r="J10" s="38" t="str">
        <f t="shared" si="0"/>
        <v/>
      </c>
    </row>
    <row r="11" spans="1:10" ht="25.15" x14ac:dyDescent="0.45">
      <c r="A11" s="14">
        <v>10</v>
      </c>
      <c r="B11" s="15"/>
      <c r="C11" s="16" t="s">
        <v>0</v>
      </c>
      <c r="D11" s="16" t="s">
        <v>209</v>
      </c>
      <c r="E11" s="14" t="s">
        <v>142</v>
      </c>
      <c r="F11" s="17">
        <v>0.54269999999999996</v>
      </c>
      <c r="G11" s="17">
        <v>0.46960000000000002</v>
      </c>
      <c r="H11" s="17">
        <v>0.74</v>
      </c>
      <c r="I11" s="18">
        <v>46114</v>
      </c>
      <c r="J11" s="38" t="str">
        <f t="shared" si="0"/>
        <v/>
      </c>
    </row>
    <row r="12" spans="1:10" ht="25.15" x14ac:dyDescent="0.45">
      <c r="A12" s="19">
        <v>11</v>
      </c>
      <c r="B12" s="20"/>
      <c r="C12" s="21" t="s">
        <v>119</v>
      </c>
      <c r="D12" s="21" t="s">
        <v>122</v>
      </c>
      <c r="E12" s="19" t="s">
        <v>134</v>
      </c>
      <c r="F12" s="22">
        <v>0.373</v>
      </c>
      <c r="G12" s="22">
        <v>0.43130000000000002</v>
      </c>
      <c r="H12" s="22">
        <v>0.64</v>
      </c>
      <c r="I12" s="23">
        <v>46009</v>
      </c>
      <c r="J12" s="38" t="str">
        <f t="shared" si="0"/>
        <v/>
      </c>
    </row>
    <row r="13" spans="1:10" ht="25.15" x14ac:dyDescent="0.45">
      <c r="A13" s="19">
        <v>12</v>
      </c>
      <c r="B13" s="20"/>
      <c r="C13" s="21" t="s">
        <v>111</v>
      </c>
      <c r="D13" s="21" t="s">
        <v>98</v>
      </c>
      <c r="E13" s="19" t="s">
        <v>267</v>
      </c>
      <c r="F13" s="22">
        <v>0.83889999999999998</v>
      </c>
      <c r="G13" s="22">
        <v>0.78269999999999995</v>
      </c>
      <c r="H13" s="22">
        <v>0.64</v>
      </c>
      <c r="I13" s="23">
        <v>45981</v>
      </c>
      <c r="J13" s="38" t="str">
        <f t="shared" si="0"/>
        <v/>
      </c>
    </row>
    <row r="14" spans="1:10" ht="25.15" x14ac:dyDescent="0.45">
      <c r="A14" s="19">
        <v>13</v>
      </c>
      <c r="B14" s="20"/>
      <c r="C14" s="21" t="s">
        <v>111</v>
      </c>
      <c r="D14" s="21" t="s">
        <v>99</v>
      </c>
      <c r="E14" s="19" t="s">
        <v>268</v>
      </c>
      <c r="F14" s="22">
        <v>0.90159999999999996</v>
      </c>
      <c r="G14" s="22">
        <v>0.82110000000000005</v>
      </c>
      <c r="H14" s="22">
        <v>0.78</v>
      </c>
      <c r="I14" s="23">
        <v>45982</v>
      </c>
      <c r="J14" s="38" t="str">
        <f t="shared" si="0"/>
        <v/>
      </c>
    </row>
    <row r="15" spans="1:10" ht="25.15" x14ac:dyDescent="0.45">
      <c r="A15" s="19">
        <v>14</v>
      </c>
      <c r="B15" s="20"/>
      <c r="C15" s="21" t="s">
        <v>33</v>
      </c>
      <c r="D15" s="21" t="s">
        <v>118</v>
      </c>
      <c r="E15" s="19" t="s">
        <v>168</v>
      </c>
      <c r="F15" s="22">
        <v>0.26050000000000001</v>
      </c>
      <c r="G15" s="22">
        <v>0.2492</v>
      </c>
      <c r="H15" s="22">
        <v>0.54</v>
      </c>
      <c r="I15" s="23">
        <v>46002</v>
      </c>
      <c r="J15" s="38" t="str">
        <f t="shared" si="0"/>
        <v/>
      </c>
    </row>
    <row r="16" spans="1:10" ht="25.15" x14ac:dyDescent="0.45">
      <c r="A16" s="19">
        <v>15</v>
      </c>
      <c r="B16" s="20"/>
      <c r="C16" s="21" t="s">
        <v>4</v>
      </c>
      <c r="D16" s="21" t="s">
        <v>237</v>
      </c>
      <c r="E16" s="19" t="s">
        <v>269</v>
      </c>
      <c r="F16" s="22">
        <v>0.8054</v>
      </c>
      <c r="G16" s="22">
        <v>0.82740000000000002</v>
      </c>
      <c r="H16" s="22">
        <v>0.8</v>
      </c>
      <c r="I16" s="23">
        <v>46162</v>
      </c>
      <c r="J16" s="38" t="str">
        <f t="shared" si="0"/>
        <v>🆕</v>
      </c>
    </row>
    <row r="17" spans="1:10" ht="25.15" x14ac:dyDescent="0.45">
      <c r="A17" s="19">
        <v>16</v>
      </c>
      <c r="B17" s="20"/>
      <c r="C17" s="21" t="s">
        <v>4</v>
      </c>
      <c r="D17" s="21" t="s">
        <v>100</v>
      </c>
      <c r="E17" s="19" t="s">
        <v>269</v>
      </c>
      <c r="F17" s="22">
        <v>0.73509999999999998</v>
      </c>
      <c r="G17" s="22">
        <v>0.73480000000000001</v>
      </c>
      <c r="H17" s="22">
        <v>0.86</v>
      </c>
      <c r="I17" s="23">
        <v>45980</v>
      </c>
      <c r="J17" s="38" t="str">
        <f t="shared" si="0"/>
        <v/>
      </c>
    </row>
    <row r="18" spans="1:10" ht="25.15" x14ac:dyDescent="0.45">
      <c r="A18" s="19">
        <v>17</v>
      </c>
      <c r="B18" s="20"/>
      <c r="C18" s="21" t="s">
        <v>4</v>
      </c>
      <c r="D18" s="21" t="s">
        <v>213</v>
      </c>
      <c r="E18" s="19" t="s">
        <v>212</v>
      </c>
      <c r="F18" s="22">
        <v>0.80869999999999997</v>
      </c>
      <c r="G18" s="22">
        <v>0.80510000000000004</v>
      </c>
      <c r="H18" s="22">
        <v>0.72</v>
      </c>
      <c r="I18" s="23">
        <v>46122</v>
      </c>
      <c r="J18" s="38" t="str">
        <f t="shared" si="0"/>
        <v/>
      </c>
    </row>
    <row r="19" spans="1:10" ht="25.15" x14ac:dyDescent="0.45">
      <c r="A19" s="19">
        <v>18</v>
      </c>
      <c r="B19" s="20"/>
      <c r="C19" s="21" t="s">
        <v>4</v>
      </c>
      <c r="D19" s="21" t="s">
        <v>44</v>
      </c>
      <c r="E19" s="19" t="s">
        <v>270</v>
      </c>
      <c r="F19" s="22">
        <v>0.80320000000000003</v>
      </c>
      <c r="G19" s="22">
        <v>0.8115</v>
      </c>
      <c r="H19" s="22">
        <v>0.92</v>
      </c>
      <c r="I19" s="23">
        <v>45904</v>
      </c>
      <c r="J19" s="38" t="str">
        <f t="shared" si="0"/>
        <v/>
      </c>
    </row>
    <row r="20" spans="1:10" ht="25.15" x14ac:dyDescent="0.45">
      <c r="A20" s="19">
        <v>19</v>
      </c>
      <c r="B20" s="20"/>
      <c r="C20" s="21" t="s">
        <v>4</v>
      </c>
      <c r="D20" s="21" t="s">
        <v>238</v>
      </c>
      <c r="E20" s="19" t="s">
        <v>236</v>
      </c>
      <c r="F20" s="22">
        <v>0.97840000000000005</v>
      </c>
      <c r="G20" s="22">
        <v>0.88500000000000001</v>
      </c>
      <c r="H20" s="22">
        <v>0.56000000000000005</v>
      </c>
      <c r="I20" s="23">
        <v>46160</v>
      </c>
      <c r="J20" s="38" t="str">
        <f t="shared" si="0"/>
        <v>🆕</v>
      </c>
    </row>
    <row r="21" spans="1:10" ht="25.15" x14ac:dyDescent="0.45">
      <c r="A21" s="19">
        <v>20</v>
      </c>
      <c r="B21" s="20"/>
      <c r="C21" s="21" t="s">
        <v>4</v>
      </c>
      <c r="D21" s="21" t="s">
        <v>239</v>
      </c>
      <c r="E21" s="19" t="s">
        <v>236</v>
      </c>
      <c r="F21" s="22">
        <v>0.96760000000000002</v>
      </c>
      <c r="G21" s="22">
        <v>0.89459999999999995</v>
      </c>
      <c r="H21" s="22">
        <v>0.14000000000000001</v>
      </c>
      <c r="I21" s="23">
        <v>46164</v>
      </c>
      <c r="J21" s="38" t="str">
        <f t="shared" si="0"/>
        <v>🆕</v>
      </c>
    </row>
    <row r="22" spans="1:10" ht="25.15" x14ac:dyDescent="0.45">
      <c r="A22" s="19">
        <v>21</v>
      </c>
      <c r="B22" s="20"/>
      <c r="C22" s="21" t="s">
        <v>4</v>
      </c>
      <c r="D22" s="21" t="s">
        <v>218</v>
      </c>
      <c r="E22" s="19" t="s">
        <v>139</v>
      </c>
      <c r="F22" s="22">
        <v>0.88219999999999998</v>
      </c>
      <c r="G22" s="22">
        <v>0.83389999999999997</v>
      </c>
      <c r="H22" s="22">
        <v>0.78</v>
      </c>
      <c r="I22" s="23">
        <v>46125</v>
      </c>
      <c r="J22" s="38" t="str">
        <f t="shared" si="0"/>
        <v/>
      </c>
    </row>
    <row r="23" spans="1:10" ht="25.15" x14ac:dyDescent="0.45">
      <c r="A23" s="19">
        <v>22</v>
      </c>
      <c r="B23" s="20"/>
      <c r="C23" s="21" t="s">
        <v>4</v>
      </c>
      <c r="D23" s="21" t="s">
        <v>101</v>
      </c>
      <c r="E23" s="19" t="s">
        <v>271</v>
      </c>
      <c r="F23" s="22">
        <v>0.92210000000000003</v>
      </c>
      <c r="G23" s="22">
        <v>0.88500000000000001</v>
      </c>
      <c r="H23" s="22">
        <v>0.9</v>
      </c>
      <c r="I23" s="23">
        <v>45981</v>
      </c>
      <c r="J23" s="38" t="str">
        <f t="shared" si="0"/>
        <v/>
      </c>
    </row>
    <row r="24" spans="1:10" ht="25.15" x14ac:dyDescent="0.45">
      <c r="A24" s="19">
        <v>23</v>
      </c>
      <c r="B24" s="20"/>
      <c r="C24" s="21" t="s">
        <v>4</v>
      </c>
      <c r="D24" s="21" t="s">
        <v>102</v>
      </c>
      <c r="E24" s="19" t="s">
        <v>272</v>
      </c>
      <c r="F24" s="22">
        <v>0.9395</v>
      </c>
      <c r="G24" s="22">
        <v>0.84019999999999995</v>
      </c>
      <c r="H24" s="22">
        <v>0.88</v>
      </c>
      <c r="I24" s="23">
        <v>45989</v>
      </c>
      <c r="J24" s="38" t="str">
        <f t="shared" si="0"/>
        <v/>
      </c>
    </row>
    <row r="25" spans="1:10" ht="25.15" x14ac:dyDescent="0.45">
      <c r="A25" s="19">
        <v>24</v>
      </c>
      <c r="B25" s="20"/>
      <c r="C25" s="21" t="s">
        <v>4</v>
      </c>
      <c r="D25" s="21" t="s">
        <v>103</v>
      </c>
      <c r="E25" s="19" t="s">
        <v>137</v>
      </c>
      <c r="F25" s="22">
        <v>0.86050000000000004</v>
      </c>
      <c r="G25" s="22">
        <v>0.87219999999999998</v>
      </c>
      <c r="H25" s="22">
        <v>0.9</v>
      </c>
      <c r="I25" s="23">
        <v>45992</v>
      </c>
      <c r="J25" s="38" t="str">
        <f t="shared" si="0"/>
        <v/>
      </c>
    </row>
    <row r="26" spans="1:10" ht="25.15" x14ac:dyDescent="0.45">
      <c r="A26" s="19">
        <v>25</v>
      </c>
      <c r="B26" s="20"/>
      <c r="C26" s="21" t="s">
        <v>24</v>
      </c>
      <c r="D26" s="21" t="s">
        <v>242</v>
      </c>
      <c r="E26" s="19" t="s">
        <v>243</v>
      </c>
      <c r="F26" s="22">
        <v>0.55569999999999997</v>
      </c>
      <c r="G26" s="22">
        <v>0.50160000000000005</v>
      </c>
      <c r="H26" s="22">
        <v>0.8</v>
      </c>
      <c r="I26" s="23">
        <v>46170</v>
      </c>
      <c r="J26" s="38" t="str">
        <f t="shared" si="0"/>
        <v>🆕</v>
      </c>
    </row>
    <row r="27" spans="1:10" ht="25.15" x14ac:dyDescent="0.45">
      <c r="A27" s="19">
        <v>26</v>
      </c>
      <c r="B27" s="20"/>
      <c r="C27" s="21" t="s">
        <v>24</v>
      </c>
      <c r="D27" s="21" t="s">
        <v>86</v>
      </c>
      <c r="E27" s="19" t="s">
        <v>87</v>
      </c>
      <c r="F27" s="22">
        <v>0.38919999999999999</v>
      </c>
      <c r="G27" s="22">
        <v>0.3962</v>
      </c>
      <c r="H27" s="22">
        <v>0.74</v>
      </c>
      <c r="I27" s="23">
        <v>45960</v>
      </c>
      <c r="J27" s="38" t="str">
        <f t="shared" si="0"/>
        <v/>
      </c>
    </row>
    <row r="28" spans="1:10" ht="25.15" x14ac:dyDescent="0.45">
      <c r="A28" s="19">
        <v>27</v>
      </c>
      <c r="B28" s="20"/>
      <c r="C28" s="21" t="s">
        <v>57</v>
      </c>
      <c r="D28" s="21" t="s">
        <v>217</v>
      </c>
      <c r="E28" s="19" t="s">
        <v>142</v>
      </c>
      <c r="F28" s="22">
        <v>0.36220000000000002</v>
      </c>
      <c r="G28" s="22">
        <v>0.40260000000000001</v>
      </c>
      <c r="H28" s="22">
        <v>0.66</v>
      </c>
      <c r="I28" s="23">
        <v>46128</v>
      </c>
      <c r="J28" s="38" t="str">
        <f t="shared" si="0"/>
        <v/>
      </c>
    </row>
    <row r="29" spans="1:10" ht="25.15" x14ac:dyDescent="0.45">
      <c r="A29" s="19">
        <v>28</v>
      </c>
      <c r="B29" s="20"/>
      <c r="C29" s="21" t="s">
        <v>11</v>
      </c>
      <c r="D29" s="21" t="s">
        <v>13</v>
      </c>
      <c r="E29" s="19" t="s">
        <v>145</v>
      </c>
      <c r="F29" s="22">
        <v>0.5968</v>
      </c>
      <c r="G29" s="22">
        <v>0.46650000000000003</v>
      </c>
      <c r="H29" s="22">
        <v>0.86</v>
      </c>
      <c r="I29" s="23">
        <v>45903</v>
      </c>
      <c r="J29" s="38" t="str">
        <f t="shared" si="0"/>
        <v/>
      </c>
    </row>
    <row r="30" spans="1:10" ht="25.15" x14ac:dyDescent="0.45">
      <c r="A30" s="19">
        <v>29</v>
      </c>
      <c r="B30" s="20"/>
      <c r="C30" s="21" t="s">
        <v>2</v>
      </c>
      <c r="D30" s="21" t="s">
        <v>3</v>
      </c>
      <c r="E30" s="19" t="s">
        <v>136</v>
      </c>
      <c r="F30" s="22">
        <v>0.31680000000000003</v>
      </c>
      <c r="G30" s="22">
        <v>0.1661</v>
      </c>
      <c r="H30" s="22">
        <v>0.64</v>
      </c>
      <c r="I30" s="23">
        <v>45904</v>
      </c>
      <c r="J30" s="38" t="str">
        <f t="shared" si="0"/>
        <v/>
      </c>
    </row>
    <row r="31" spans="1:10" ht="25.15" x14ac:dyDescent="0.45">
      <c r="A31" s="19">
        <v>30</v>
      </c>
      <c r="B31" s="20"/>
      <c r="C31" s="21" t="s">
        <v>11</v>
      </c>
      <c r="D31" s="21" t="s">
        <v>20</v>
      </c>
      <c r="E31" s="19" t="s">
        <v>138</v>
      </c>
      <c r="F31" s="22">
        <v>0.73299999999999998</v>
      </c>
      <c r="G31" s="22">
        <v>0.77959999999999996</v>
      </c>
      <c r="H31" s="22">
        <v>0.78</v>
      </c>
      <c r="I31" s="23">
        <v>45912</v>
      </c>
      <c r="J31" s="38" t="str">
        <f t="shared" si="0"/>
        <v/>
      </c>
    </row>
    <row r="32" spans="1:10" ht="25.15" x14ac:dyDescent="0.45">
      <c r="A32" s="19">
        <v>31</v>
      </c>
      <c r="B32" s="20"/>
      <c r="C32" s="21" t="s">
        <v>93</v>
      </c>
      <c r="D32" s="21" t="s">
        <v>94</v>
      </c>
      <c r="E32" s="19" t="s">
        <v>162</v>
      </c>
      <c r="F32" s="22">
        <v>0.39029999999999998</v>
      </c>
      <c r="G32" s="22">
        <v>0.23960000000000001</v>
      </c>
      <c r="H32" s="22">
        <v>0.64</v>
      </c>
      <c r="I32" s="23">
        <v>45973</v>
      </c>
      <c r="J32" s="38" t="str">
        <f t="shared" si="0"/>
        <v/>
      </c>
    </row>
    <row r="33" spans="1:10" ht="25.15" x14ac:dyDescent="0.45">
      <c r="A33" s="19">
        <v>32</v>
      </c>
      <c r="B33" s="20"/>
      <c r="C33" s="21" t="s">
        <v>62</v>
      </c>
      <c r="D33" s="21" t="s">
        <v>181</v>
      </c>
      <c r="E33" s="19" t="s">
        <v>162</v>
      </c>
      <c r="F33" s="22">
        <v>0.62160000000000004</v>
      </c>
      <c r="G33" s="22">
        <v>0.46970000000000001</v>
      </c>
      <c r="H33" s="22">
        <v>0.48</v>
      </c>
      <c r="I33" s="23">
        <v>46051</v>
      </c>
      <c r="J33" s="38" t="str">
        <f t="shared" si="0"/>
        <v/>
      </c>
    </row>
    <row r="34" spans="1:10" ht="25.15" x14ac:dyDescent="0.45">
      <c r="A34" s="19">
        <v>33</v>
      </c>
      <c r="B34" s="20"/>
      <c r="C34" s="21" t="s">
        <v>62</v>
      </c>
      <c r="D34" s="21" t="s">
        <v>235</v>
      </c>
      <c r="E34" s="19" t="s">
        <v>151</v>
      </c>
      <c r="F34" s="22">
        <v>0.55779999999999996</v>
      </c>
      <c r="G34" s="22">
        <v>0.55589999999999995</v>
      </c>
      <c r="H34" s="22">
        <v>0.66</v>
      </c>
      <c r="I34" s="23">
        <v>46156</v>
      </c>
      <c r="J34" s="38" t="str">
        <f t="shared" si="0"/>
        <v>🆕</v>
      </c>
    </row>
    <row r="35" spans="1:10" ht="25.15" x14ac:dyDescent="0.45">
      <c r="A35" s="19">
        <v>34</v>
      </c>
      <c r="B35" s="20"/>
      <c r="C35" s="21" t="s">
        <v>115</v>
      </c>
      <c r="D35" s="21" t="s">
        <v>124</v>
      </c>
      <c r="E35" s="19" t="s">
        <v>134</v>
      </c>
      <c r="F35" s="22">
        <v>0.49619999999999997</v>
      </c>
      <c r="G35" s="22">
        <v>0.50160000000000005</v>
      </c>
      <c r="H35" s="22">
        <v>0.66</v>
      </c>
      <c r="I35" s="23">
        <v>46013</v>
      </c>
      <c r="J35" s="38" t="str">
        <f t="shared" si="0"/>
        <v/>
      </c>
    </row>
    <row r="36" spans="1:10" ht="25.15" x14ac:dyDescent="0.45">
      <c r="A36" s="19">
        <v>35</v>
      </c>
      <c r="B36" s="20"/>
      <c r="C36" s="21" t="s">
        <v>8</v>
      </c>
      <c r="D36" s="21" t="s">
        <v>49</v>
      </c>
      <c r="E36" s="19" t="s">
        <v>50</v>
      </c>
      <c r="F36" s="22">
        <v>0.51239999999999997</v>
      </c>
      <c r="G36" s="22">
        <v>0.54630000000000001</v>
      </c>
      <c r="H36" s="22">
        <v>0.8</v>
      </c>
      <c r="I36" s="23">
        <v>45903</v>
      </c>
      <c r="J36" s="38" t="str">
        <f t="shared" si="0"/>
        <v/>
      </c>
    </row>
    <row r="37" spans="1:10" ht="25.15" x14ac:dyDescent="0.45">
      <c r="A37" s="19">
        <v>36</v>
      </c>
      <c r="B37" s="20"/>
      <c r="C37" s="21" t="s">
        <v>8</v>
      </c>
      <c r="D37" s="21" t="s">
        <v>105</v>
      </c>
      <c r="E37" s="19" t="s">
        <v>270</v>
      </c>
      <c r="F37" s="22">
        <v>0.65620000000000001</v>
      </c>
      <c r="G37" s="22">
        <v>0.71250000000000002</v>
      </c>
      <c r="H37" s="22">
        <v>0.8</v>
      </c>
      <c r="I37" s="23">
        <v>45979</v>
      </c>
      <c r="J37" s="38" t="str">
        <f t="shared" si="0"/>
        <v/>
      </c>
    </row>
    <row r="38" spans="1:10" ht="25.15" x14ac:dyDescent="0.45">
      <c r="A38" s="19">
        <v>37</v>
      </c>
      <c r="B38" s="20"/>
      <c r="C38" s="21" t="s">
        <v>8</v>
      </c>
      <c r="D38" s="21" t="s">
        <v>107</v>
      </c>
      <c r="E38" s="19" t="s">
        <v>273</v>
      </c>
      <c r="F38" s="22">
        <v>0.76219999999999999</v>
      </c>
      <c r="G38" s="22">
        <v>0.78269999999999995</v>
      </c>
      <c r="H38" s="22">
        <v>0.84</v>
      </c>
      <c r="I38" s="23">
        <v>45979</v>
      </c>
      <c r="J38" s="38" t="str">
        <f t="shared" si="0"/>
        <v/>
      </c>
    </row>
    <row r="39" spans="1:10" ht="25.15" x14ac:dyDescent="0.45">
      <c r="A39" s="19">
        <v>38</v>
      </c>
      <c r="B39" s="20"/>
      <c r="C39" s="21" t="s">
        <v>8</v>
      </c>
      <c r="D39" s="21" t="s">
        <v>9</v>
      </c>
      <c r="E39" s="19" t="s">
        <v>131</v>
      </c>
      <c r="F39" s="22">
        <v>0.69840000000000002</v>
      </c>
      <c r="G39" s="22">
        <v>0.66449999999999998</v>
      </c>
      <c r="H39" s="22">
        <v>0.86</v>
      </c>
      <c r="I39" s="23">
        <v>45904</v>
      </c>
      <c r="J39" s="38" t="str">
        <f t="shared" si="0"/>
        <v/>
      </c>
    </row>
    <row r="40" spans="1:10" ht="25.15" x14ac:dyDescent="0.45">
      <c r="A40" s="19">
        <v>39</v>
      </c>
      <c r="B40" s="20"/>
      <c r="C40" s="21" t="s">
        <v>8</v>
      </c>
      <c r="D40" s="21" t="s">
        <v>51</v>
      </c>
      <c r="E40" s="19" t="s">
        <v>148</v>
      </c>
      <c r="F40" s="22">
        <v>0.69299999999999995</v>
      </c>
      <c r="G40" s="22">
        <v>0.5655</v>
      </c>
      <c r="H40" s="22">
        <v>0.56000000000000005</v>
      </c>
      <c r="I40" s="23">
        <v>45904</v>
      </c>
      <c r="J40" s="38" t="str">
        <f t="shared" si="0"/>
        <v/>
      </c>
    </row>
    <row r="41" spans="1:10" ht="25.15" x14ac:dyDescent="0.45">
      <c r="A41" s="19">
        <v>40</v>
      </c>
      <c r="B41" s="20"/>
      <c r="C41" s="21" t="s">
        <v>8</v>
      </c>
      <c r="D41" s="21" t="s">
        <v>10</v>
      </c>
      <c r="E41" s="19" t="s">
        <v>130</v>
      </c>
      <c r="F41" s="22">
        <v>0.76759999999999995</v>
      </c>
      <c r="G41" s="22">
        <v>0.79869999999999997</v>
      </c>
      <c r="H41" s="22">
        <v>0.86</v>
      </c>
      <c r="I41" s="23">
        <v>45904</v>
      </c>
      <c r="J41" s="38" t="str">
        <f t="shared" si="0"/>
        <v/>
      </c>
    </row>
    <row r="42" spans="1:10" ht="25.15" x14ac:dyDescent="0.45">
      <c r="A42" s="19">
        <v>41</v>
      </c>
      <c r="B42" s="20"/>
      <c r="C42" s="21" t="s">
        <v>8</v>
      </c>
      <c r="D42" s="21" t="s">
        <v>21</v>
      </c>
      <c r="E42" s="19" t="s">
        <v>274</v>
      </c>
      <c r="F42" s="22">
        <v>0.76329999999999998</v>
      </c>
      <c r="G42" s="22">
        <v>0.80189999999999995</v>
      </c>
      <c r="H42" s="22">
        <v>0.88</v>
      </c>
      <c r="I42" s="23">
        <v>45903</v>
      </c>
      <c r="J42" s="38" t="str">
        <f t="shared" si="0"/>
        <v/>
      </c>
    </row>
    <row r="43" spans="1:10" ht="25.15" x14ac:dyDescent="0.45">
      <c r="A43" s="19">
        <v>42</v>
      </c>
      <c r="B43" s="20"/>
      <c r="C43" s="21" t="s">
        <v>8</v>
      </c>
      <c r="D43" s="21" t="s">
        <v>54</v>
      </c>
      <c r="E43" s="19" t="s">
        <v>275</v>
      </c>
      <c r="F43" s="22">
        <v>0.92</v>
      </c>
      <c r="G43" s="22">
        <v>0.86580000000000001</v>
      </c>
      <c r="H43" s="22">
        <v>0.88</v>
      </c>
      <c r="I43" s="23">
        <v>45904</v>
      </c>
      <c r="J43" s="38" t="str">
        <f t="shared" si="0"/>
        <v/>
      </c>
    </row>
    <row r="44" spans="1:10" ht="25.15" x14ac:dyDescent="0.45">
      <c r="A44" s="19">
        <v>43</v>
      </c>
      <c r="B44" s="20"/>
      <c r="C44" s="21" t="s">
        <v>8</v>
      </c>
      <c r="D44" s="21" t="s">
        <v>199</v>
      </c>
      <c r="E44" s="19" t="s">
        <v>275</v>
      </c>
      <c r="F44" s="22">
        <v>0.80430000000000001</v>
      </c>
      <c r="G44" s="22">
        <v>0.83389999999999997</v>
      </c>
      <c r="H44" s="22">
        <v>0.86</v>
      </c>
      <c r="I44" s="23">
        <v>46094</v>
      </c>
      <c r="J44" s="38" t="str">
        <f t="shared" si="0"/>
        <v/>
      </c>
    </row>
    <row r="45" spans="1:10" ht="25.15" x14ac:dyDescent="0.45">
      <c r="A45" s="19">
        <v>44</v>
      </c>
      <c r="B45" s="20"/>
      <c r="C45" s="21" t="s">
        <v>8</v>
      </c>
      <c r="D45" s="21" t="s">
        <v>196</v>
      </c>
      <c r="E45" s="19" t="s">
        <v>275</v>
      </c>
      <c r="F45" s="22">
        <v>0.7762</v>
      </c>
      <c r="G45" s="22">
        <v>0.82110000000000005</v>
      </c>
      <c r="H45" s="22">
        <v>0.84</v>
      </c>
      <c r="I45" s="23">
        <v>46093</v>
      </c>
      <c r="J45" s="38" t="str">
        <f t="shared" si="0"/>
        <v/>
      </c>
    </row>
    <row r="46" spans="1:10" ht="25.15" x14ac:dyDescent="0.45">
      <c r="A46" s="19">
        <v>45</v>
      </c>
      <c r="B46" s="20"/>
      <c r="C46" s="21" t="s">
        <v>8</v>
      </c>
      <c r="D46" s="21" t="s">
        <v>197</v>
      </c>
      <c r="E46" s="19" t="s">
        <v>275</v>
      </c>
      <c r="F46" s="22">
        <v>0.82379999999999998</v>
      </c>
      <c r="G46" s="22">
        <v>0.80510000000000004</v>
      </c>
      <c r="H46" s="22">
        <v>0.8</v>
      </c>
      <c r="I46" s="23">
        <v>46093</v>
      </c>
      <c r="J46" s="38" t="str">
        <f t="shared" si="0"/>
        <v/>
      </c>
    </row>
    <row r="47" spans="1:10" ht="25.15" x14ac:dyDescent="0.45">
      <c r="A47" s="19">
        <v>46</v>
      </c>
      <c r="B47" s="20"/>
      <c r="C47" s="21" t="s">
        <v>8</v>
      </c>
      <c r="D47" s="21" t="s">
        <v>198</v>
      </c>
      <c r="E47" s="19" t="s">
        <v>275</v>
      </c>
      <c r="F47" s="22">
        <v>0.88</v>
      </c>
      <c r="G47" s="22">
        <v>0.84030000000000005</v>
      </c>
      <c r="H47" s="22">
        <v>0.7</v>
      </c>
      <c r="I47" s="23">
        <v>46094</v>
      </c>
      <c r="J47" s="38" t="str">
        <f t="shared" si="0"/>
        <v/>
      </c>
    </row>
    <row r="48" spans="1:10" ht="25.15" x14ac:dyDescent="0.45">
      <c r="A48" s="19">
        <v>47</v>
      </c>
      <c r="B48" s="20"/>
      <c r="C48" s="21" t="s">
        <v>112</v>
      </c>
      <c r="D48" s="21" t="s">
        <v>109</v>
      </c>
      <c r="E48" s="19" t="s">
        <v>269</v>
      </c>
      <c r="F48" s="22">
        <v>0.71460000000000001</v>
      </c>
      <c r="G48" s="22">
        <v>0.57830000000000004</v>
      </c>
      <c r="H48" s="22">
        <v>0.92</v>
      </c>
      <c r="I48" s="23">
        <v>45980</v>
      </c>
      <c r="J48" s="38" t="str">
        <f t="shared" si="0"/>
        <v/>
      </c>
    </row>
    <row r="49" spans="1:10" ht="25.15" x14ac:dyDescent="0.45">
      <c r="A49" s="19">
        <v>48</v>
      </c>
      <c r="B49" s="20"/>
      <c r="C49" s="21" t="s">
        <v>112</v>
      </c>
      <c r="D49" s="21" t="s">
        <v>108</v>
      </c>
      <c r="E49" s="19" t="s">
        <v>276</v>
      </c>
      <c r="F49" s="22">
        <v>0.73080000000000001</v>
      </c>
      <c r="G49" s="22">
        <v>0.58150000000000002</v>
      </c>
      <c r="H49" s="22">
        <v>0.86</v>
      </c>
      <c r="I49" s="23">
        <v>45980</v>
      </c>
      <c r="J49" s="38" t="str">
        <f t="shared" si="0"/>
        <v/>
      </c>
    </row>
    <row r="50" spans="1:10" ht="25.15" x14ac:dyDescent="0.45">
      <c r="A50" s="24">
        <v>49</v>
      </c>
      <c r="B50" s="25"/>
      <c r="C50" s="26" t="s">
        <v>263</v>
      </c>
      <c r="D50" s="26" t="s">
        <v>220</v>
      </c>
      <c r="E50" s="24" t="s">
        <v>219</v>
      </c>
      <c r="F50" s="27">
        <v>0.83779999999999999</v>
      </c>
      <c r="G50" s="27">
        <v>0.7157</v>
      </c>
      <c r="H50" s="27">
        <v>1</v>
      </c>
      <c r="I50" s="28">
        <v>46132</v>
      </c>
      <c r="J50" s="38" t="str">
        <f t="shared" si="0"/>
        <v/>
      </c>
    </row>
    <row r="51" spans="1:10" ht="25.15" x14ac:dyDescent="0.45">
      <c r="A51" s="29">
        <v>50</v>
      </c>
      <c r="B51" s="30"/>
      <c r="C51" s="31" t="s">
        <v>17</v>
      </c>
      <c r="D51" s="31" t="s">
        <v>226</v>
      </c>
      <c r="E51" s="29" t="s">
        <v>228</v>
      </c>
      <c r="F51" s="32">
        <v>0.92430000000000001</v>
      </c>
      <c r="G51" s="32">
        <v>0.87860000000000005</v>
      </c>
      <c r="H51" s="32">
        <v>0.42</v>
      </c>
      <c r="I51" s="33">
        <v>46145</v>
      </c>
      <c r="J51" s="38" t="str">
        <f t="shared" si="0"/>
        <v>🆕</v>
      </c>
    </row>
    <row r="52" spans="1:10" ht="25.15" x14ac:dyDescent="0.45">
      <c r="A52" s="29">
        <v>51</v>
      </c>
      <c r="B52" s="30"/>
      <c r="C52" s="31" t="s">
        <v>17</v>
      </c>
      <c r="D52" s="31" t="s">
        <v>224</v>
      </c>
      <c r="E52" s="29" t="s">
        <v>228</v>
      </c>
      <c r="F52" s="32">
        <v>0.91669999999999996</v>
      </c>
      <c r="G52" s="32">
        <v>0.86899999999999999</v>
      </c>
      <c r="H52" s="32">
        <v>0.36</v>
      </c>
      <c r="I52" s="33">
        <v>46143</v>
      </c>
      <c r="J52" s="38" t="str">
        <f t="shared" si="0"/>
        <v>🆕</v>
      </c>
    </row>
    <row r="53" spans="1:10" ht="25.15" x14ac:dyDescent="0.45">
      <c r="A53" s="29">
        <v>52</v>
      </c>
      <c r="B53" s="30"/>
      <c r="C53" s="31" t="s">
        <v>18</v>
      </c>
      <c r="D53" s="31" t="s">
        <v>19</v>
      </c>
      <c r="E53" s="29" t="s">
        <v>133</v>
      </c>
      <c r="F53" s="32">
        <v>0.76380000000000003</v>
      </c>
      <c r="G53" s="32">
        <v>0.58819999999999995</v>
      </c>
      <c r="H53" s="32">
        <v>0.57999999999999996</v>
      </c>
      <c r="I53" s="33">
        <v>45744</v>
      </c>
      <c r="J53" s="38" t="str">
        <f t="shared" si="0"/>
        <v/>
      </c>
    </row>
    <row r="54" spans="1:10" ht="25.15" x14ac:dyDescent="0.45">
      <c r="A54" s="29">
        <v>53</v>
      </c>
      <c r="B54" s="30"/>
      <c r="C54" s="31" t="s">
        <v>18</v>
      </c>
      <c r="D54" s="31" t="s">
        <v>110</v>
      </c>
      <c r="E54" s="29" t="s">
        <v>144</v>
      </c>
      <c r="F54" s="32">
        <v>0.83779999999999999</v>
      </c>
      <c r="G54" s="32">
        <v>0.61980000000000002</v>
      </c>
      <c r="H54" s="32">
        <v>0.5</v>
      </c>
      <c r="I54" s="33">
        <v>45982</v>
      </c>
      <c r="J54" s="38" t="str">
        <f t="shared" si="0"/>
        <v/>
      </c>
    </row>
    <row r="55" spans="1:10" ht="25.15" x14ac:dyDescent="0.45">
      <c r="A55" s="29">
        <v>54</v>
      </c>
      <c r="B55" s="30"/>
      <c r="C55" s="31" t="s">
        <v>18</v>
      </c>
      <c r="D55" s="31" t="s">
        <v>74</v>
      </c>
      <c r="E55" s="29" t="s">
        <v>144</v>
      </c>
      <c r="F55" s="32">
        <v>0.76439999999999997</v>
      </c>
      <c r="G55" s="32">
        <v>0.59740000000000004</v>
      </c>
      <c r="H55" s="32">
        <v>0.54</v>
      </c>
      <c r="I55" s="33">
        <v>45932</v>
      </c>
      <c r="J55" s="38" t="str">
        <f t="shared" si="0"/>
        <v/>
      </c>
    </row>
    <row r="56" spans="1:10" ht="25.15" x14ac:dyDescent="0.45">
      <c r="A56" s="29">
        <v>55</v>
      </c>
      <c r="B56" s="30"/>
      <c r="C56" s="31" t="s">
        <v>17</v>
      </c>
      <c r="D56" s="31" t="s">
        <v>67</v>
      </c>
      <c r="E56" s="29" t="s">
        <v>144</v>
      </c>
      <c r="F56" s="32">
        <v>0.74919999999999998</v>
      </c>
      <c r="G56" s="32">
        <v>0.58150000000000002</v>
      </c>
      <c r="H56" s="32">
        <v>0.52</v>
      </c>
      <c r="I56" s="33">
        <v>45915</v>
      </c>
      <c r="J56" s="38" t="str">
        <f t="shared" si="0"/>
        <v/>
      </c>
    </row>
    <row r="57" spans="1:10" ht="25.15" x14ac:dyDescent="0.45">
      <c r="A57" s="29">
        <v>56</v>
      </c>
      <c r="B57" s="30"/>
      <c r="C57" s="31" t="s">
        <v>17</v>
      </c>
      <c r="D57" s="31" t="s">
        <v>225</v>
      </c>
      <c r="E57" s="29" t="s">
        <v>229</v>
      </c>
      <c r="F57" s="32">
        <v>0.94159999999999999</v>
      </c>
      <c r="G57" s="32">
        <v>0.86580000000000001</v>
      </c>
      <c r="H57" s="32">
        <v>0.44</v>
      </c>
      <c r="I57" s="33">
        <v>46144</v>
      </c>
      <c r="J57" s="38" t="str">
        <f t="shared" si="0"/>
        <v>🆕</v>
      </c>
    </row>
    <row r="58" spans="1:10" ht="25.15" x14ac:dyDescent="0.45">
      <c r="A58" s="29">
        <v>57</v>
      </c>
      <c r="B58" s="30"/>
      <c r="C58" s="31" t="s">
        <v>17</v>
      </c>
      <c r="D58" s="31" t="s">
        <v>227</v>
      </c>
      <c r="E58" s="29" t="s">
        <v>229</v>
      </c>
      <c r="F58" s="32">
        <v>0.94699999999999995</v>
      </c>
      <c r="G58" s="32">
        <v>0.87539999999999996</v>
      </c>
      <c r="H58" s="32">
        <v>0.4</v>
      </c>
      <c r="I58" s="33">
        <v>46145</v>
      </c>
      <c r="J58" s="38" t="str">
        <f t="shared" si="0"/>
        <v>🆕</v>
      </c>
    </row>
    <row r="59" spans="1:10" ht="25.15" x14ac:dyDescent="0.45">
      <c r="A59" s="29">
        <v>58</v>
      </c>
      <c r="B59" s="30"/>
      <c r="C59" s="31" t="s">
        <v>61</v>
      </c>
      <c r="D59" s="31" t="s">
        <v>60</v>
      </c>
      <c r="E59" s="29" t="s">
        <v>59</v>
      </c>
      <c r="F59" s="32">
        <v>0.70920000000000005</v>
      </c>
      <c r="G59" s="32">
        <v>0.71240000000000003</v>
      </c>
      <c r="H59" s="32">
        <v>0.74</v>
      </c>
      <c r="I59" s="33">
        <v>45903</v>
      </c>
      <c r="J59" s="38" t="str">
        <f t="shared" si="0"/>
        <v/>
      </c>
    </row>
    <row r="60" spans="1:10" ht="25.15" x14ac:dyDescent="0.45">
      <c r="A60" s="29">
        <v>59</v>
      </c>
      <c r="B60" s="30"/>
      <c r="C60" s="31" t="s">
        <v>45</v>
      </c>
      <c r="D60" s="31" t="s">
        <v>46</v>
      </c>
      <c r="E60" s="29" t="s">
        <v>47</v>
      </c>
      <c r="F60" s="32">
        <v>0.2908</v>
      </c>
      <c r="G60" s="32">
        <v>0.22359999999999999</v>
      </c>
      <c r="H60" s="32">
        <v>0.74</v>
      </c>
      <c r="I60" s="33">
        <v>45903</v>
      </c>
      <c r="J60" s="38" t="str">
        <f t="shared" si="0"/>
        <v/>
      </c>
    </row>
    <row r="61" spans="1:10" ht="25.15" x14ac:dyDescent="0.45">
      <c r="A61" s="29">
        <v>60</v>
      </c>
      <c r="B61" s="30"/>
      <c r="C61" s="31" t="s">
        <v>264</v>
      </c>
      <c r="D61" s="31" t="s">
        <v>56</v>
      </c>
      <c r="E61" s="29" t="s">
        <v>55</v>
      </c>
      <c r="F61" s="32">
        <v>0.20319999999999999</v>
      </c>
      <c r="G61" s="32">
        <v>0.20130000000000001</v>
      </c>
      <c r="H61" s="32">
        <v>0.06</v>
      </c>
      <c r="I61" s="33">
        <v>45903</v>
      </c>
      <c r="J61" s="38" t="str">
        <f t="shared" si="0"/>
        <v/>
      </c>
    </row>
    <row r="62" spans="1:10" ht="25.15" x14ac:dyDescent="0.45">
      <c r="A62" s="29">
        <v>61</v>
      </c>
      <c r="B62" s="30"/>
      <c r="C62" s="31" t="s">
        <v>265</v>
      </c>
      <c r="D62" s="31" t="s">
        <v>68</v>
      </c>
      <c r="E62" s="29" t="s">
        <v>69</v>
      </c>
      <c r="F62" s="32">
        <v>0.56759999999999999</v>
      </c>
      <c r="G62" s="32">
        <v>0.43769999999999998</v>
      </c>
      <c r="H62" s="32">
        <v>0.52</v>
      </c>
      <c r="I62" s="33">
        <v>45919</v>
      </c>
      <c r="J62" s="38" t="str">
        <f t="shared" si="0"/>
        <v/>
      </c>
    </row>
    <row r="63" spans="1:10" ht="25.15" x14ac:dyDescent="0.45">
      <c r="A63" s="29">
        <v>62</v>
      </c>
      <c r="B63" s="30"/>
      <c r="C63" s="31" t="s">
        <v>253</v>
      </c>
      <c r="D63" s="31" t="s">
        <v>23</v>
      </c>
      <c r="E63" s="29" t="s">
        <v>149</v>
      </c>
      <c r="F63" s="32">
        <v>0.63570000000000004</v>
      </c>
      <c r="G63" s="32">
        <v>0.55589999999999995</v>
      </c>
      <c r="H63" s="32">
        <v>0.6</v>
      </c>
      <c r="I63" s="33">
        <v>45903</v>
      </c>
      <c r="J63" s="38" t="str">
        <f t="shared" si="0"/>
        <v/>
      </c>
    </row>
    <row r="64" spans="1:10" ht="25.15" x14ac:dyDescent="0.45">
      <c r="A64" s="29">
        <v>63</v>
      </c>
      <c r="B64" s="30"/>
      <c r="C64" s="31" t="s">
        <v>266</v>
      </c>
      <c r="D64" s="31" t="s">
        <v>205</v>
      </c>
      <c r="E64" s="29" t="s">
        <v>207</v>
      </c>
      <c r="F64" s="32">
        <v>0.90380000000000005</v>
      </c>
      <c r="G64" s="32">
        <v>0.84340000000000004</v>
      </c>
      <c r="H64" s="32">
        <v>0.64</v>
      </c>
      <c r="I64" s="33">
        <v>46104</v>
      </c>
      <c r="J64" s="38" t="str">
        <f t="shared" si="0"/>
        <v/>
      </c>
    </row>
    <row r="65" spans="1:10" ht="25.15" x14ac:dyDescent="0.45">
      <c r="A65" s="29">
        <v>64</v>
      </c>
      <c r="B65" s="30"/>
      <c r="C65" s="31" t="s">
        <v>253</v>
      </c>
      <c r="D65" s="31" t="s">
        <v>52</v>
      </c>
      <c r="E65" s="29" t="s">
        <v>53</v>
      </c>
      <c r="F65" s="32">
        <v>0.7157</v>
      </c>
      <c r="G65" s="32">
        <v>0.53669999999999995</v>
      </c>
      <c r="H65" s="32">
        <v>0.66</v>
      </c>
      <c r="I65" s="33">
        <v>45903</v>
      </c>
      <c r="J65" s="38" t="str">
        <f t="shared" si="0"/>
        <v/>
      </c>
    </row>
    <row r="66" spans="1:10" ht="25.15" x14ac:dyDescent="0.45">
      <c r="A66" s="29">
        <v>65</v>
      </c>
      <c r="B66" s="30"/>
      <c r="C66" s="31" t="s">
        <v>253</v>
      </c>
      <c r="D66" s="31" t="s">
        <v>84</v>
      </c>
      <c r="E66" s="29" t="s">
        <v>53</v>
      </c>
      <c r="F66" s="32">
        <v>0.73950000000000005</v>
      </c>
      <c r="G66" s="32">
        <v>0.58150000000000002</v>
      </c>
      <c r="H66" s="32">
        <v>0.5</v>
      </c>
      <c r="I66" s="33">
        <v>45953</v>
      </c>
      <c r="J66" s="38" t="str">
        <f t="shared" si="0"/>
        <v/>
      </c>
    </row>
    <row r="67" spans="1:10" ht="25.15" x14ac:dyDescent="0.45">
      <c r="A67" s="29">
        <v>66</v>
      </c>
      <c r="B67" s="30"/>
      <c r="C67" s="31" t="s">
        <v>253</v>
      </c>
      <c r="D67" s="31" t="s">
        <v>71</v>
      </c>
      <c r="E67" s="29" t="s">
        <v>53</v>
      </c>
      <c r="F67" s="32">
        <v>6.59E-2</v>
      </c>
      <c r="G67" s="32">
        <v>0.08</v>
      </c>
      <c r="H67" s="32">
        <v>0.54</v>
      </c>
      <c r="I67" s="33">
        <v>45926</v>
      </c>
      <c r="J67" s="38" t="str">
        <f t="shared" ref="J67:J73" si="1">IF(AND(MONTH(I67)=5, YEAR(I67)=2026), "🆕", "")</f>
        <v/>
      </c>
    </row>
    <row r="68" spans="1:10" ht="25.15" x14ac:dyDescent="0.45">
      <c r="A68" s="29">
        <v>67</v>
      </c>
      <c r="B68" s="30"/>
      <c r="C68" s="31" t="s">
        <v>253</v>
      </c>
      <c r="D68" s="31" t="s">
        <v>128</v>
      </c>
      <c r="E68" s="29" t="s">
        <v>140</v>
      </c>
      <c r="F68" s="32">
        <v>0.73950000000000005</v>
      </c>
      <c r="G68" s="32">
        <v>0.76039999999999996</v>
      </c>
      <c r="H68" s="32">
        <v>0.66</v>
      </c>
      <c r="I68" s="33">
        <v>46022</v>
      </c>
      <c r="J68" s="38" t="str">
        <f t="shared" si="1"/>
        <v/>
      </c>
    </row>
    <row r="69" spans="1:10" ht="25.15" x14ac:dyDescent="0.45">
      <c r="A69" s="29">
        <v>68</v>
      </c>
      <c r="B69" s="30"/>
      <c r="C69" s="31" t="s">
        <v>253</v>
      </c>
      <c r="D69" s="31" t="s">
        <v>66</v>
      </c>
      <c r="E69" s="29" t="s">
        <v>151</v>
      </c>
      <c r="F69" s="32">
        <v>0.65300000000000002</v>
      </c>
      <c r="G69" s="32">
        <v>0.52400000000000002</v>
      </c>
      <c r="H69" s="32">
        <v>0.54</v>
      </c>
      <c r="I69" s="33">
        <v>45915</v>
      </c>
      <c r="J69" s="38" t="str">
        <f t="shared" si="1"/>
        <v/>
      </c>
    </row>
    <row r="70" spans="1:10" ht="25.15" x14ac:dyDescent="0.45">
      <c r="A70" s="29">
        <v>69</v>
      </c>
      <c r="B70" s="30"/>
      <c r="C70" s="31" t="s">
        <v>253</v>
      </c>
      <c r="D70" s="31" t="s">
        <v>129</v>
      </c>
      <c r="E70" s="29" t="s">
        <v>139</v>
      </c>
      <c r="F70" s="32">
        <v>0.75890000000000002</v>
      </c>
      <c r="G70" s="32">
        <v>0.7923</v>
      </c>
      <c r="H70" s="32">
        <v>0.74</v>
      </c>
      <c r="I70" s="33">
        <v>46024</v>
      </c>
      <c r="J70" s="38" t="str">
        <f t="shared" si="1"/>
        <v/>
      </c>
    </row>
    <row r="71" spans="1:10" ht="25.15" x14ac:dyDescent="0.45">
      <c r="A71" s="29">
        <v>70</v>
      </c>
      <c r="B71" s="30"/>
      <c r="C71" s="31" t="s">
        <v>266</v>
      </c>
      <c r="D71" s="31" t="s">
        <v>206</v>
      </c>
      <c r="E71" s="29" t="s">
        <v>208</v>
      </c>
      <c r="F71" s="32">
        <v>0.87460000000000004</v>
      </c>
      <c r="G71" s="32">
        <v>0.83069999999999999</v>
      </c>
      <c r="H71" s="32">
        <v>0.54</v>
      </c>
      <c r="I71" s="33">
        <v>46106</v>
      </c>
      <c r="J71" s="38" t="str">
        <f t="shared" si="1"/>
        <v/>
      </c>
    </row>
    <row r="72" spans="1:10" ht="25.15" x14ac:dyDescent="0.45">
      <c r="A72" s="29">
        <v>71</v>
      </c>
      <c r="B72" s="30"/>
      <c r="C72" s="31" t="s">
        <v>260</v>
      </c>
      <c r="D72" s="31" t="s">
        <v>193</v>
      </c>
      <c r="E72" s="29" t="s">
        <v>140</v>
      </c>
      <c r="F72" s="32">
        <v>0.45079999999999998</v>
      </c>
      <c r="G72" s="32">
        <v>0.41849999999999998</v>
      </c>
      <c r="H72" s="32">
        <v>0.57999999999999996</v>
      </c>
      <c r="I72" s="33">
        <v>46084</v>
      </c>
      <c r="J72" s="38" t="str">
        <f t="shared" si="1"/>
        <v/>
      </c>
    </row>
    <row r="73" spans="1:10" ht="25.15" x14ac:dyDescent="0.45">
      <c r="A73" s="29">
        <v>72</v>
      </c>
      <c r="B73" s="30"/>
      <c r="C73" s="31" t="s">
        <v>260</v>
      </c>
      <c r="D73" s="31" t="s">
        <v>26</v>
      </c>
      <c r="E73" s="29" t="s">
        <v>151</v>
      </c>
      <c r="F73" s="32">
        <v>0.52539999999999998</v>
      </c>
      <c r="G73" s="32">
        <v>0.35139999999999999</v>
      </c>
      <c r="H73" s="32">
        <v>0.8</v>
      </c>
      <c r="I73" s="33">
        <v>45903</v>
      </c>
      <c r="J73" s="38" t="str">
        <f t="shared" si="1"/>
        <v/>
      </c>
    </row>
    <row r="74" spans="1:10" ht="24" x14ac:dyDescent="0.45">
      <c r="A74" s="37" t="s">
        <v>262</v>
      </c>
      <c r="B74" s="37"/>
      <c r="C74" s="37"/>
      <c r="D74" s="37"/>
      <c r="E74" s="37"/>
      <c r="F74" s="37"/>
      <c r="G74" s="37"/>
      <c r="H74" s="37"/>
      <c r="I74" s="40"/>
      <c r="J74" s="39"/>
    </row>
  </sheetData>
  <sortState xmlns:xlrd2="http://schemas.microsoft.com/office/spreadsheetml/2017/richdata2" ref="A2:I73">
    <sortCondition sortBy="cellColor" ref="C2:C73" dxfId="36"/>
    <sortCondition sortBy="cellColor" ref="C2:C73" dxfId="35"/>
    <sortCondition sortBy="cellColor" ref="C2:C73" dxfId="34"/>
    <sortCondition sortBy="cellColor" ref="C2:C73" dxfId="33"/>
    <sortCondition ref="C2:C73"/>
  </sortState>
  <mergeCells count="1">
    <mergeCell ref="A74:H74"/>
  </mergeCells>
  <phoneticPr fontId="1" type="noConversion"/>
  <conditionalFormatting sqref="D4">
    <cfRule type="duplicateValues" priority="171"/>
  </conditionalFormatting>
  <conditionalFormatting sqref="D5">
    <cfRule type="duplicateValues" priority="170"/>
  </conditionalFormatting>
  <conditionalFormatting sqref="D6">
    <cfRule type="duplicateValues" priority="169"/>
  </conditionalFormatting>
  <conditionalFormatting sqref="D7">
    <cfRule type="duplicateValues" priority="168"/>
  </conditionalFormatting>
  <conditionalFormatting sqref="D8">
    <cfRule type="duplicateValues" priority="167"/>
  </conditionalFormatting>
  <conditionalFormatting sqref="D9">
    <cfRule type="duplicateValues" priority="166"/>
  </conditionalFormatting>
  <conditionalFormatting sqref="D10">
    <cfRule type="duplicateValues" priority="165"/>
  </conditionalFormatting>
  <conditionalFormatting sqref="D11">
    <cfRule type="duplicateValues" priority="164"/>
  </conditionalFormatting>
  <conditionalFormatting sqref="D12">
    <cfRule type="duplicateValues" priority="163"/>
  </conditionalFormatting>
  <conditionalFormatting sqref="D13">
    <cfRule type="duplicateValues" priority="161"/>
  </conditionalFormatting>
  <conditionalFormatting sqref="D14:D17">
    <cfRule type="duplicateValues" priority="159"/>
  </conditionalFormatting>
  <conditionalFormatting sqref="F2:H17 F50:H51">
    <cfRule type="cellIs" dxfId="31" priority="160" operator="lessThan">
      <formula>0.6</formula>
    </cfRule>
  </conditionalFormatting>
  <conditionalFormatting sqref="E4">
    <cfRule type="duplicateValues" priority="157"/>
  </conditionalFormatting>
  <conditionalFormatting sqref="E5">
    <cfRule type="duplicateValues" priority="156"/>
  </conditionalFormatting>
  <conditionalFormatting sqref="E6">
    <cfRule type="duplicateValues" priority="155"/>
  </conditionalFormatting>
  <conditionalFormatting sqref="E7">
    <cfRule type="duplicateValues" priority="154"/>
  </conditionalFormatting>
  <conditionalFormatting sqref="E8">
    <cfRule type="duplicateValues" priority="153"/>
  </conditionalFormatting>
  <conditionalFormatting sqref="E9">
    <cfRule type="duplicateValues" priority="152"/>
  </conditionalFormatting>
  <conditionalFormatting sqref="E10">
    <cfRule type="duplicateValues" priority="151"/>
  </conditionalFormatting>
  <conditionalFormatting sqref="E11">
    <cfRule type="duplicateValues" priority="150"/>
  </conditionalFormatting>
  <conditionalFormatting sqref="E12">
    <cfRule type="duplicateValues" priority="149"/>
  </conditionalFormatting>
  <conditionalFormatting sqref="E13">
    <cfRule type="duplicateValues" priority="148"/>
  </conditionalFormatting>
  <conditionalFormatting sqref="E14:E17">
    <cfRule type="duplicateValues" priority="147"/>
  </conditionalFormatting>
  <conditionalFormatting sqref="D18">
    <cfRule type="duplicateValues" priority="145"/>
  </conditionalFormatting>
  <conditionalFormatting sqref="F18:H18">
    <cfRule type="cellIs" dxfId="30" priority="146" operator="lessThan">
      <formula>0.6</formula>
    </cfRule>
  </conditionalFormatting>
  <conditionalFormatting sqref="E18">
    <cfRule type="duplicateValues" priority="144"/>
  </conditionalFormatting>
  <conditionalFormatting sqref="D19">
    <cfRule type="duplicateValues" priority="142"/>
  </conditionalFormatting>
  <conditionalFormatting sqref="F19:H19">
    <cfRule type="cellIs" dxfId="29" priority="143" operator="lessThan">
      <formula>0.6</formula>
    </cfRule>
  </conditionalFormatting>
  <conditionalFormatting sqref="E19">
    <cfRule type="duplicateValues" priority="141"/>
  </conditionalFormatting>
  <conditionalFormatting sqref="D20:D22">
    <cfRule type="duplicateValues" priority="139"/>
  </conditionalFormatting>
  <conditionalFormatting sqref="F20:H22">
    <cfRule type="cellIs" dxfId="28" priority="138" operator="lessThan">
      <formula>0.6</formula>
    </cfRule>
  </conditionalFormatting>
  <conditionalFormatting sqref="E20:E22">
    <cfRule type="duplicateValues" priority="140"/>
  </conditionalFormatting>
  <conditionalFormatting sqref="D23:D25">
    <cfRule type="duplicateValues" priority="136"/>
  </conditionalFormatting>
  <conditionalFormatting sqref="F23:H25">
    <cfRule type="cellIs" dxfId="27" priority="135" operator="lessThan">
      <formula>0.6</formula>
    </cfRule>
  </conditionalFormatting>
  <conditionalFormatting sqref="E23:E25">
    <cfRule type="duplicateValues" priority="137"/>
  </conditionalFormatting>
  <conditionalFormatting sqref="D26">
    <cfRule type="duplicateValues" priority="133"/>
  </conditionalFormatting>
  <conditionalFormatting sqref="F26:H26">
    <cfRule type="cellIs" dxfId="26" priority="132" operator="lessThan">
      <formula>0.6</formula>
    </cfRule>
  </conditionalFormatting>
  <conditionalFormatting sqref="E26">
    <cfRule type="duplicateValues" priority="134"/>
  </conditionalFormatting>
  <conditionalFormatting sqref="D27">
    <cfRule type="duplicateValues" priority="130"/>
  </conditionalFormatting>
  <conditionalFormatting sqref="F27:H27">
    <cfRule type="cellIs" dxfId="25" priority="129" operator="lessThan">
      <formula>0.6</formula>
    </cfRule>
  </conditionalFormatting>
  <conditionalFormatting sqref="E27">
    <cfRule type="duplicateValues" priority="131"/>
  </conditionalFormatting>
  <conditionalFormatting sqref="D28">
    <cfRule type="duplicateValues" priority="127"/>
  </conditionalFormatting>
  <conditionalFormatting sqref="F28:H28">
    <cfRule type="cellIs" dxfId="24" priority="126" operator="lessThan">
      <formula>0.6</formula>
    </cfRule>
  </conditionalFormatting>
  <conditionalFormatting sqref="E28">
    <cfRule type="duplicateValues" priority="128"/>
  </conditionalFormatting>
  <conditionalFormatting sqref="D29">
    <cfRule type="duplicateValues" priority="124"/>
  </conditionalFormatting>
  <conditionalFormatting sqref="F29:H29">
    <cfRule type="cellIs" dxfId="23" priority="123" operator="lessThan">
      <formula>0.6</formula>
    </cfRule>
  </conditionalFormatting>
  <conditionalFormatting sqref="E29">
    <cfRule type="duplicateValues" priority="125"/>
  </conditionalFormatting>
  <conditionalFormatting sqref="D30">
    <cfRule type="duplicateValues" priority="121"/>
  </conditionalFormatting>
  <conditionalFormatting sqref="F30:H30">
    <cfRule type="cellIs" dxfId="22" priority="120" operator="lessThan">
      <formula>0.6</formula>
    </cfRule>
  </conditionalFormatting>
  <conditionalFormatting sqref="E30">
    <cfRule type="duplicateValues" priority="122"/>
  </conditionalFormatting>
  <conditionalFormatting sqref="D31">
    <cfRule type="duplicateValues" priority="118"/>
  </conditionalFormatting>
  <conditionalFormatting sqref="F31:H31">
    <cfRule type="cellIs" dxfId="21" priority="117" operator="lessThan">
      <formula>0.6</formula>
    </cfRule>
  </conditionalFormatting>
  <conditionalFormatting sqref="E31">
    <cfRule type="duplicateValues" priority="119"/>
  </conditionalFormatting>
  <conditionalFormatting sqref="D32:D33">
    <cfRule type="duplicateValues" priority="115"/>
  </conditionalFormatting>
  <conditionalFormatting sqref="F32:H33">
    <cfRule type="cellIs" dxfId="20" priority="114" operator="lessThan">
      <formula>0.6</formula>
    </cfRule>
  </conditionalFormatting>
  <conditionalFormatting sqref="E32:E33">
    <cfRule type="duplicateValues" priority="116"/>
  </conditionalFormatting>
  <conditionalFormatting sqref="D34">
    <cfRule type="duplicateValues" priority="112"/>
  </conditionalFormatting>
  <conditionalFormatting sqref="F34:H34">
    <cfRule type="cellIs" dxfId="19" priority="111" operator="lessThan">
      <formula>0.6</formula>
    </cfRule>
  </conditionalFormatting>
  <conditionalFormatting sqref="E34">
    <cfRule type="duplicateValues" priority="113"/>
  </conditionalFormatting>
  <conditionalFormatting sqref="D35:D36">
    <cfRule type="duplicateValues" priority="110"/>
  </conditionalFormatting>
  <conditionalFormatting sqref="F35:H36">
    <cfRule type="cellIs" dxfId="18" priority="109" operator="lessThan">
      <formula>0.6</formula>
    </cfRule>
  </conditionalFormatting>
  <conditionalFormatting sqref="E35:E36">
    <cfRule type="duplicateValues" priority="108"/>
  </conditionalFormatting>
  <conditionalFormatting sqref="D37:D40">
    <cfRule type="duplicateValues" priority="107"/>
  </conditionalFormatting>
  <conditionalFormatting sqref="F37:H40">
    <cfRule type="cellIs" dxfId="17" priority="106" operator="lessThan">
      <formula>0.6</formula>
    </cfRule>
  </conditionalFormatting>
  <conditionalFormatting sqref="E37">
    <cfRule type="duplicateValues" priority="105"/>
  </conditionalFormatting>
  <conditionalFormatting sqref="E38">
    <cfRule type="duplicateValues" priority="104"/>
  </conditionalFormatting>
  <conditionalFormatting sqref="E39">
    <cfRule type="duplicateValues" priority="103"/>
  </conditionalFormatting>
  <conditionalFormatting sqref="E40">
    <cfRule type="duplicateValues" priority="102"/>
  </conditionalFormatting>
  <conditionalFormatting sqref="D41">
    <cfRule type="duplicateValues" priority="100"/>
  </conditionalFormatting>
  <conditionalFormatting sqref="F41:H41">
    <cfRule type="cellIs" dxfId="16" priority="99" operator="lessThan">
      <formula>0.6</formula>
    </cfRule>
  </conditionalFormatting>
  <conditionalFormatting sqref="E41">
    <cfRule type="duplicateValues" priority="101"/>
  </conditionalFormatting>
  <conditionalFormatting sqref="D42:D45">
    <cfRule type="duplicateValues" priority="98"/>
  </conditionalFormatting>
  <conditionalFormatting sqref="F42:H45">
    <cfRule type="cellIs" dxfId="15" priority="97" operator="lessThan">
      <formula>0.6</formula>
    </cfRule>
  </conditionalFormatting>
  <conditionalFormatting sqref="E42:E45">
    <cfRule type="duplicateValues" priority="96"/>
  </conditionalFormatting>
  <conditionalFormatting sqref="D46:D47">
    <cfRule type="duplicateValues" priority="95"/>
  </conditionalFormatting>
  <conditionalFormatting sqref="F46:H47">
    <cfRule type="cellIs" dxfId="14" priority="94" operator="lessThan">
      <formula>0.6</formula>
    </cfRule>
  </conditionalFormatting>
  <conditionalFormatting sqref="E46:E47">
    <cfRule type="duplicateValues" priority="93"/>
  </conditionalFormatting>
  <conditionalFormatting sqref="D48">
    <cfRule type="duplicateValues" priority="92"/>
  </conditionalFormatting>
  <conditionalFormatting sqref="F48:H48">
    <cfRule type="cellIs" dxfId="13" priority="91" operator="lessThan">
      <formula>0.6</formula>
    </cfRule>
  </conditionalFormatting>
  <conditionalFormatting sqref="E48">
    <cfRule type="duplicateValues" priority="90"/>
  </conditionalFormatting>
  <conditionalFormatting sqref="D49">
    <cfRule type="duplicateValues" priority="89"/>
  </conditionalFormatting>
  <conditionalFormatting sqref="F49:H49">
    <cfRule type="cellIs" dxfId="12" priority="88" operator="lessThan">
      <formula>0.6</formula>
    </cfRule>
  </conditionalFormatting>
  <conditionalFormatting sqref="E49">
    <cfRule type="duplicateValues" priority="87"/>
  </conditionalFormatting>
  <conditionalFormatting sqref="D52:D54">
    <cfRule type="duplicateValues" priority="83"/>
  </conditionalFormatting>
  <conditionalFormatting sqref="F52:H54">
    <cfRule type="cellIs" dxfId="11" priority="82" operator="lessThan">
      <formula>0.6</formula>
    </cfRule>
  </conditionalFormatting>
  <conditionalFormatting sqref="E53:E54">
    <cfRule type="duplicateValues" priority="81"/>
  </conditionalFormatting>
  <conditionalFormatting sqref="E52">
    <cfRule type="duplicateValues" priority="80"/>
  </conditionalFormatting>
  <conditionalFormatting sqref="D55">
    <cfRule type="duplicateValues" priority="78"/>
  </conditionalFormatting>
  <conditionalFormatting sqref="F55:H55">
    <cfRule type="cellIs" dxfId="10" priority="77" operator="lessThan">
      <formula>0.6</formula>
    </cfRule>
  </conditionalFormatting>
  <conditionalFormatting sqref="E55">
    <cfRule type="duplicateValues" priority="79"/>
  </conditionalFormatting>
  <conditionalFormatting sqref="D56">
    <cfRule type="duplicateValues" priority="75"/>
  </conditionalFormatting>
  <conditionalFormatting sqref="F56:H56">
    <cfRule type="cellIs" dxfId="9" priority="74" operator="lessThan">
      <formula>0.6</formula>
    </cfRule>
  </conditionalFormatting>
  <conditionalFormatting sqref="E56">
    <cfRule type="duplicateValues" priority="76"/>
  </conditionalFormatting>
  <conditionalFormatting sqref="D57">
    <cfRule type="duplicateValues" priority="72"/>
  </conditionalFormatting>
  <conditionalFormatting sqref="F57:H57">
    <cfRule type="cellIs" dxfId="8" priority="71" operator="lessThan">
      <formula>0.6</formula>
    </cfRule>
  </conditionalFormatting>
  <conditionalFormatting sqref="E57">
    <cfRule type="duplicateValues" priority="73"/>
  </conditionalFormatting>
  <conditionalFormatting sqref="D58">
    <cfRule type="duplicateValues" priority="69"/>
  </conditionalFormatting>
  <conditionalFormatting sqref="F58:H58">
    <cfRule type="cellIs" dxfId="7" priority="68" operator="lessThan">
      <formula>0.6</formula>
    </cfRule>
  </conditionalFormatting>
  <conditionalFormatting sqref="E58">
    <cfRule type="duplicateValues" priority="70"/>
  </conditionalFormatting>
  <conditionalFormatting sqref="D59:D62">
    <cfRule type="duplicateValues" priority="66"/>
  </conditionalFormatting>
  <conditionalFormatting sqref="F59:H62">
    <cfRule type="cellIs" dxfId="6" priority="65" operator="lessThan">
      <formula>0.6</formula>
    </cfRule>
  </conditionalFormatting>
  <conditionalFormatting sqref="E59:E62">
    <cfRule type="duplicateValues" priority="67"/>
  </conditionalFormatting>
  <conditionalFormatting sqref="D63:D64">
    <cfRule type="duplicateValues" priority="63"/>
  </conditionalFormatting>
  <conditionalFormatting sqref="F63:H64">
    <cfRule type="cellIs" dxfId="5" priority="62" operator="lessThan">
      <formula>0.6</formula>
    </cfRule>
  </conditionalFormatting>
  <conditionalFormatting sqref="E63:E64">
    <cfRule type="duplicateValues" priority="64"/>
  </conditionalFormatting>
  <conditionalFormatting sqref="D66">
    <cfRule type="duplicateValues" priority="61"/>
  </conditionalFormatting>
  <conditionalFormatting sqref="F66:H66">
    <cfRule type="cellIs" dxfId="4" priority="60" operator="lessThan">
      <formula>0.6</formula>
    </cfRule>
  </conditionalFormatting>
  <conditionalFormatting sqref="E66">
    <cfRule type="duplicateValues" priority="59"/>
  </conditionalFormatting>
  <conditionalFormatting sqref="D65">
    <cfRule type="duplicateValues" priority="58"/>
  </conditionalFormatting>
  <conditionalFormatting sqref="F65:H65">
    <cfRule type="cellIs" dxfId="3" priority="57" operator="lessThan">
      <formula>0.6</formula>
    </cfRule>
  </conditionalFormatting>
  <conditionalFormatting sqref="E65">
    <cfRule type="duplicateValues" priority="56"/>
  </conditionalFormatting>
  <conditionalFormatting sqref="D67">
    <cfRule type="duplicateValues" priority="54"/>
  </conditionalFormatting>
  <conditionalFormatting sqref="F67:H67">
    <cfRule type="cellIs" dxfId="2" priority="53" operator="lessThan">
      <formula>0.6</formula>
    </cfRule>
  </conditionalFormatting>
  <conditionalFormatting sqref="E67">
    <cfRule type="duplicateValues" priority="55"/>
  </conditionalFormatting>
  <conditionalFormatting sqref="D68:D70">
    <cfRule type="duplicateValues" priority="52"/>
  </conditionalFormatting>
  <conditionalFormatting sqref="F68:H70">
    <cfRule type="cellIs" dxfId="1" priority="51" operator="lessThan">
      <formula>0.6</formula>
    </cfRule>
  </conditionalFormatting>
  <conditionalFormatting sqref="E68 E70">
    <cfRule type="duplicateValues" priority="50"/>
  </conditionalFormatting>
  <conditionalFormatting sqref="E69">
    <cfRule type="duplicateValues" priority="49"/>
  </conditionalFormatting>
  <conditionalFormatting sqref="D71:D73">
    <cfRule type="duplicateValues" priority="48"/>
  </conditionalFormatting>
  <conditionalFormatting sqref="F71:H73">
    <cfRule type="cellIs" dxfId="0" priority="47" operator="lessThan">
      <formula>0.6</formula>
    </cfRule>
  </conditionalFormatting>
  <conditionalFormatting sqref="E71:E73">
    <cfRule type="duplicateValues" priority="46"/>
  </conditionalFormatting>
  <conditionalFormatting sqref="D1:D3">
    <cfRule type="duplicateValues" priority="872"/>
  </conditionalFormatting>
  <conditionalFormatting sqref="E2:E3">
    <cfRule type="duplicateValues" priority="879"/>
  </conditionalFormatting>
  <conditionalFormatting sqref="D50:D51">
    <cfRule type="duplicateValues" priority="880"/>
  </conditionalFormatting>
  <conditionalFormatting sqref="E50:E51">
    <cfRule type="duplicateValues" priority="884"/>
  </conditionalFormatting>
  <conditionalFormatting sqref="A2:A73">
    <cfRule type="duplicateValues" priority="889"/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380a0c6-8601-418b-90b8-c6641174a43f" xsi:nil="true"/>
    <lcf76f155ced4ddcb4097134ff3c332f xmlns="fedb64f7-7569-41fa-b1e0-8d6dd903974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692BAB3C3D464ABB612B3D62054762" ma:contentTypeVersion="12" ma:contentTypeDescription="Create a new document." ma:contentTypeScope="" ma:versionID="b688041a9a06ab6841dad5c8bf12d228">
  <xsd:schema xmlns:xsd="http://www.w3.org/2001/XMLSchema" xmlns:xs="http://www.w3.org/2001/XMLSchema" xmlns:p="http://schemas.microsoft.com/office/2006/metadata/properties" xmlns:ns2="fedb64f7-7569-41fa-b1e0-8d6dd9039745" xmlns:ns3="4380a0c6-8601-418b-90b8-c6641174a43f" targetNamespace="http://schemas.microsoft.com/office/2006/metadata/properties" ma:root="true" ma:fieldsID="d082f745d5ab82fec9ebe61fee9593da" ns2:_="" ns3:_="">
    <xsd:import namespace="fedb64f7-7569-41fa-b1e0-8d6dd9039745"/>
    <xsd:import namespace="4380a0c6-8601-418b-90b8-c6641174a4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db64f7-7569-41fa-b1e0-8d6dd90397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3bc2c1c-8cd2-4d33-9e18-808830d10f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80a0c6-8601-418b-90b8-c6641174a43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a45263d-e119-468a-a3ca-5b11d205cd1e}" ma:internalName="TaxCatchAll" ma:showField="CatchAllData" ma:web="4380a0c6-8601-418b-90b8-c6641174a4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ABF185-8335-4DA7-8BFF-639E3AFE949B}">
  <ds:schemaRefs>
    <ds:schemaRef ds:uri="http://schemas.microsoft.com/office/2006/metadata/properties"/>
    <ds:schemaRef ds:uri="http://schemas.microsoft.com/office/infopath/2007/PartnerControls"/>
    <ds:schemaRef ds:uri="4380a0c6-8601-418b-90b8-c6641174a43f"/>
    <ds:schemaRef ds:uri="fedb64f7-7569-41fa-b1e0-8d6dd9039745"/>
  </ds:schemaRefs>
</ds:datastoreItem>
</file>

<file path=customXml/itemProps2.xml><?xml version="1.0" encoding="utf-8"?>
<ds:datastoreItem xmlns:ds="http://schemas.openxmlformats.org/officeDocument/2006/customXml" ds:itemID="{413435E4-95CE-4B0F-8747-58FA3F2337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db64f7-7569-41fa-b1e0-8d6dd9039745"/>
    <ds:schemaRef ds:uri="4380a0c6-8601-418b-90b8-c6641174a4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00E7AA-F2C7-4AA9-85D2-AE2EF4027B0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小</vt:lpstr>
      <vt:lpstr>大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林明瑜</dc:creator>
  <cp:keywords/>
  <dc:description/>
  <cp:lastModifiedBy>蔡淑瑜</cp:lastModifiedBy>
  <cp:revision/>
  <cp:lastPrinted>2026-01-08T02:15:23Z</cp:lastPrinted>
  <dcterms:created xsi:type="dcterms:W3CDTF">2025-01-24T06:45:56Z</dcterms:created>
  <dcterms:modified xsi:type="dcterms:W3CDTF">2026-06-03T02:34:31Z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0x01010097692BAB3C3D464ABB612B3D62054762</vt:lpwstr>
  </property>
  <property fmtid="{D5CDD505-2E9C-101B-9397-08002B2CF9AE}" pid="3" name="MediaServiceImageTags">
    <vt:lpwstr/>
  </property>
</Properties>
</file>