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User\Desktop\AIEC網站_開源模型\"/>
    </mc:Choice>
  </mc:AlternateContent>
  <xr:revisionPtr revIDLastSave="0" documentId="13_ncr:1_{22B229C7-0C99-4BF2-BAB4-FDA10BD06C0E}" xr6:coauthVersionLast="47" xr6:coauthVersionMax="47" xr10:uidLastSave="{00000000-0000-0000-0000-000000000000}"/>
  <bookViews>
    <workbookView xWindow="-98" yWindow="-98" windowWidth="21795" windowHeight="12975" xr2:uid="{7817453A-E4EB-4BDC-A244-0489FEFF357B}"/>
  </bookViews>
  <sheets>
    <sheet name="小" sheetId="6" r:id="rId1"/>
    <sheet name="大" sheetId="5" r:id="rId2"/>
  </sheets>
  <definedNames>
    <definedName name="_xlnm._FilterDatabase" localSheetId="1" hidden="1">大!$A$2:$K$64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3" i="5" l="1"/>
  <c r="L4" i="5"/>
  <c r="L5" i="5"/>
  <c r="L6" i="5"/>
  <c r="L7" i="5"/>
  <c r="L8" i="5"/>
  <c r="L9" i="5"/>
  <c r="L10" i="5"/>
  <c r="L11" i="5"/>
  <c r="L12" i="5"/>
  <c r="L13" i="5"/>
  <c r="L14" i="5"/>
  <c r="L15" i="5"/>
  <c r="L16" i="5"/>
  <c r="L17" i="5"/>
  <c r="L18" i="5"/>
  <c r="L19" i="5"/>
  <c r="L20" i="5"/>
  <c r="L21" i="5"/>
  <c r="L22" i="5"/>
  <c r="L23" i="5"/>
  <c r="L24" i="5"/>
  <c r="L25" i="5"/>
  <c r="L26" i="5"/>
  <c r="L27" i="5"/>
  <c r="L28" i="5"/>
  <c r="L29" i="5"/>
  <c r="L30" i="5"/>
  <c r="L31" i="5"/>
  <c r="L32" i="5"/>
  <c r="L33" i="5"/>
  <c r="L34" i="5"/>
  <c r="L35" i="5"/>
  <c r="L36" i="5"/>
  <c r="L37" i="5"/>
  <c r="L38" i="5"/>
  <c r="L39" i="5"/>
  <c r="L40" i="5"/>
  <c r="L41" i="5"/>
  <c r="L42" i="5"/>
  <c r="L43" i="5"/>
  <c r="L44" i="5"/>
  <c r="L45" i="5"/>
  <c r="L46" i="5"/>
  <c r="L47" i="5"/>
  <c r="L48" i="5"/>
  <c r="L49" i="5"/>
  <c r="L50" i="5"/>
  <c r="L51" i="5"/>
  <c r="L52" i="5"/>
  <c r="L53" i="5"/>
  <c r="L54" i="5"/>
  <c r="L55" i="5"/>
  <c r="L56" i="5"/>
  <c r="L57" i="5"/>
  <c r="L58" i="5"/>
  <c r="L59" i="5"/>
  <c r="L60" i="5"/>
  <c r="L61" i="5"/>
  <c r="L62" i="5"/>
  <c r="L63" i="5"/>
  <c r="L64" i="5"/>
  <c r="L2" i="5"/>
  <c r="L3" i="6" l="1"/>
  <c r="L4" i="6"/>
  <c r="L5" i="6"/>
  <c r="L6" i="6"/>
  <c r="L7" i="6"/>
  <c r="L8" i="6"/>
  <c r="L9" i="6"/>
  <c r="L10" i="6"/>
  <c r="L11" i="6"/>
  <c r="L12" i="6"/>
  <c r="L13" i="6"/>
  <c r="L14" i="6"/>
  <c r="L15" i="6"/>
  <c r="L16" i="6"/>
  <c r="L17" i="6"/>
  <c r="L18" i="6"/>
  <c r="L19" i="6"/>
  <c r="L20" i="6"/>
  <c r="L21" i="6"/>
  <c r="L22" i="6"/>
  <c r="L23" i="6"/>
  <c r="L24" i="6"/>
  <c r="L25" i="6"/>
  <c r="L26" i="6"/>
  <c r="L27" i="6"/>
  <c r="L28" i="6"/>
  <c r="L29" i="6"/>
  <c r="L30" i="6"/>
  <c r="L31" i="6"/>
  <c r="L32" i="6"/>
  <c r="L33" i="6"/>
  <c r="L34" i="6"/>
  <c r="L35" i="6"/>
  <c r="L36" i="6"/>
  <c r="L37" i="6"/>
  <c r="L38" i="6"/>
  <c r="L39" i="6"/>
  <c r="L40" i="6"/>
  <c r="L41" i="6"/>
  <c r="L42" i="6"/>
  <c r="L43" i="6"/>
  <c r="L44" i="6"/>
  <c r="L45" i="6"/>
  <c r="L46" i="6"/>
  <c r="L47" i="6"/>
  <c r="L48" i="6"/>
  <c r="L49" i="6"/>
  <c r="L50" i="6"/>
  <c r="L51" i="6"/>
  <c r="L52" i="6"/>
  <c r="L53" i="6"/>
  <c r="L54" i="6"/>
  <c r="L55" i="6"/>
  <c r="L56" i="6"/>
  <c r="L57" i="6"/>
  <c r="L58" i="6"/>
  <c r="L59" i="6"/>
  <c r="L60" i="6"/>
  <c r="L61" i="6"/>
  <c r="L62" i="6"/>
  <c r="L63" i="6"/>
  <c r="L64" i="6"/>
  <c r="L65" i="6"/>
  <c r="L66" i="6"/>
  <c r="L67" i="6"/>
  <c r="L68" i="6"/>
  <c r="L69" i="6"/>
  <c r="L2" i="6"/>
  <c r="G19" i="6"/>
  <c r="G25" i="6"/>
  <c r="G44" i="6"/>
  <c r="G47" i="6"/>
  <c r="G4" i="6"/>
  <c r="G67" i="6"/>
  <c r="G62" i="6"/>
  <c r="G46" i="6"/>
  <c r="G66" i="6"/>
  <c r="G8" i="6"/>
  <c r="G7" i="6"/>
  <c r="G68" i="6"/>
  <c r="G43" i="6"/>
  <c r="G24" i="6"/>
  <c r="G61" i="6"/>
  <c r="G31" i="6"/>
  <c r="G49" i="6"/>
  <c r="G20" i="6"/>
  <c r="G3" i="6"/>
  <c r="G9" i="6"/>
  <c r="G38" i="6"/>
  <c r="G48" i="6"/>
  <c r="G11" i="6"/>
  <c r="G60" i="6"/>
  <c r="G16" i="6"/>
  <c r="G42" i="6"/>
  <c r="G39" i="6"/>
  <c r="G41" i="6"/>
  <c r="G50" i="6"/>
  <c r="G23" i="6"/>
  <c r="G59" i="6"/>
  <c r="G51" i="6"/>
  <c r="G2" i="6"/>
  <c r="G69" i="6"/>
  <c r="G10" i="6"/>
  <c r="G28" i="6"/>
  <c r="G13" i="6"/>
  <c r="G12" i="6"/>
  <c r="G65" i="6"/>
  <c r="G30" i="6"/>
  <c r="G18" i="6"/>
  <c r="G15" i="6"/>
  <c r="G22" i="6"/>
  <c r="G45" i="6"/>
  <c r="G17" i="6"/>
  <c r="G64" i="6"/>
  <c r="G6" i="6"/>
  <c r="G63" i="6"/>
  <c r="G40" i="6"/>
  <c r="G58" i="6"/>
  <c r="G5" i="6"/>
  <c r="G57" i="6"/>
  <c r="G56" i="6"/>
  <c r="G55" i="6"/>
  <c r="G29" i="6"/>
  <c r="G27" i="6"/>
  <c r="G14" i="6"/>
  <c r="G37" i="6"/>
  <c r="G54" i="6"/>
  <c r="G53" i="6"/>
  <c r="G26" i="6"/>
  <c r="G36" i="6"/>
  <c r="G35" i="6"/>
  <c r="G34" i="6"/>
  <c r="G33" i="6"/>
  <c r="G52" i="6"/>
  <c r="G32" i="6"/>
  <c r="G21" i="6"/>
  <c r="G38" i="5" l="1"/>
  <c r="G21" i="5"/>
  <c r="G22" i="5"/>
  <c r="G45" i="5"/>
  <c r="G18" i="5"/>
  <c r="G14" i="5"/>
  <c r="G39" i="5"/>
  <c r="G19" i="5"/>
  <c r="G37" i="5"/>
  <c r="G40" i="5"/>
  <c r="G41" i="5"/>
  <c r="G36" i="5"/>
  <c r="G42" i="5"/>
  <c r="G55" i="5"/>
  <c r="G33" i="5"/>
  <c r="G17" i="5"/>
  <c r="G16" i="5"/>
  <c r="G27" i="5"/>
  <c r="G61" i="5"/>
  <c r="G13" i="5"/>
  <c r="G62" i="5"/>
  <c r="G34" i="5"/>
  <c r="G43" i="5"/>
  <c r="G44" i="5"/>
  <c r="G32" i="5"/>
  <c r="G50" i="5"/>
  <c r="G59" i="5"/>
  <c r="G8" i="5"/>
  <c r="G47" i="5"/>
  <c r="G46" i="5"/>
  <c r="G25" i="5"/>
  <c r="G56" i="5"/>
  <c r="G9" i="5"/>
  <c r="G48" i="5"/>
  <c r="G10" i="5"/>
  <c r="G31" i="5"/>
  <c r="G49" i="5"/>
  <c r="G5" i="5"/>
  <c r="G57" i="5"/>
  <c r="G35" i="5"/>
  <c r="G4" i="5"/>
  <c r="G54" i="5"/>
  <c r="G7" i="5"/>
  <c r="G11" i="5"/>
  <c r="G60" i="5"/>
  <c r="G64" i="5"/>
  <c r="G30" i="5"/>
  <c r="G6" i="5"/>
  <c r="G29" i="5"/>
  <c r="G23" i="5"/>
  <c r="G53" i="5"/>
  <c r="G2" i="5"/>
  <c r="G63" i="5"/>
  <c r="G12" i="5"/>
  <c r="G24" i="5"/>
  <c r="G3" i="5"/>
  <c r="G28" i="5"/>
  <c r="G51" i="5"/>
  <c r="G26" i="5"/>
  <c r="G15" i="5"/>
  <c r="G58" i="5"/>
  <c r="G52" i="5"/>
  <c r="G20" i="5"/>
</calcChain>
</file>

<file path=xl/sharedStrings.xml><?xml version="1.0" encoding="utf-8"?>
<sst xmlns="http://schemas.openxmlformats.org/spreadsheetml/2006/main" count="412" uniqueCount="261">
  <si>
    <t>開發單位</t>
    <phoneticPr fontId="1" type="noConversion"/>
  </si>
  <si>
    <t>Mistral</t>
    <phoneticPr fontId="1" type="noConversion"/>
  </si>
  <si>
    <t>Mistral-Small-3.1</t>
    <phoneticPr fontId="1" type="noConversion"/>
  </si>
  <si>
    <t>META</t>
  </si>
  <si>
    <t>Llama-4-Scout</t>
  </si>
  <si>
    <t>Google</t>
    <phoneticPr fontId="1" type="noConversion"/>
  </si>
  <si>
    <t>Gemma-3-12b-it</t>
    <phoneticPr fontId="1" type="noConversion"/>
  </si>
  <si>
    <t>AMD</t>
    <phoneticPr fontId="1" type="noConversion"/>
  </si>
  <si>
    <t>Instella-3B</t>
    <phoneticPr fontId="1" type="noConversion"/>
  </si>
  <si>
    <t>OpenAI</t>
    <phoneticPr fontId="1" type="noConversion"/>
  </si>
  <si>
    <t>GPT-4 Turbo</t>
  </si>
  <si>
    <t>GPT-4o</t>
  </si>
  <si>
    <t>META</t>
    <phoneticPr fontId="1" type="noConversion"/>
  </si>
  <si>
    <t>Llama-3.1-8B</t>
    <phoneticPr fontId="1" type="noConversion"/>
  </si>
  <si>
    <t>Llama-3.1-70B</t>
    <phoneticPr fontId="1" type="noConversion"/>
  </si>
  <si>
    <t>TAIDE</t>
    <phoneticPr fontId="1" type="noConversion"/>
  </si>
  <si>
    <t>Yi-1.5-9B-Chat</t>
    <phoneticPr fontId="1" type="noConversion"/>
  </si>
  <si>
    <t>internlm2.5-7b-chat</t>
    <phoneticPr fontId="1" type="noConversion"/>
  </si>
  <si>
    <t>DeepSeek</t>
  </si>
  <si>
    <t>DeepSeek</t>
    <phoneticPr fontId="1" type="noConversion"/>
  </si>
  <si>
    <t>DeepSeek-R1</t>
  </si>
  <si>
    <t>Llama-4-Maverick</t>
    <phoneticPr fontId="1" type="noConversion"/>
  </si>
  <si>
    <t>GPT-4.1</t>
    <phoneticPr fontId="1" type="noConversion"/>
  </si>
  <si>
    <t>Qwen3-8B</t>
    <phoneticPr fontId="1" type="noConversion"/>
  </si>
  <si>
    <t>Qwen3-14B</t>
    <phoneticPr fontId="1" type="noConversion"/>
  </si>
  <si>
    <t>IBM</t>
    <phoneticPr fontId="1" type="noConversion"/>
  </si>
  <si>
    <t>granite-3.3-8b</t>
    <phoneticPr fontId="1" type="noConversion"/>
  </si>
  <si>
    <t>GLM-4-32B-0414</t>
    <phoneticPr fontId="1" type="noConversion"/>
  </si>
  <si>
    <t>MiMo-7B-RL</t>
    <phoneticPr fontId="1" type="noConversion"/>
  </si>
  <si>
    <t>Foundation-Sec-8B</t>
    <phoneticPr fontId="1" type="noConversion"/>
  </si>
  <si>
    <t>CISCO</t>
    <phoneticPr fontId="1" type="noConversion"/>
  </si>
  <si>
    <t>TII</t>
    <phoneticPr fontId="1" type="noConversion"/>
  </si>
  <si>
    <t>falcon-7b</t>
    <phoneticPr fontId="1" type="noConversion"/>
  </si>
  <si>
    <t>Qwen2.5-VL</t>
    <phoneticPr fontId="1" type="noConversion"/>
  </si>
  <si>
    <t>Arcee AI</t>
    <phoneticPr fontId="1" type="noConversion"/>
  </si>
  <si>
    <t>Homunculus</t>
    <phoneticPr fontId="1" type="noConversion"/>
  </si>
  <si>
    <t>12.5B</t>
    <phoneticPr fontId="1" type="noConversion"/>
  </si>
  <si>
    <t>Magistral-Small-2506</t>
    <phoneticPr fontId="1" type="noConversion"/>
  </si>
  <si>
    <t>23.6B</t>
    <phoneticPr fontId="1" type="noConversion"/>
  </si>
  <si>
    <t>MiniCPM4</t>
    <phoneticPr fontId="1" type="noConversion"/>
  </si>
  <si>
    <t>OpenBMB</t>
    <phoneticPr fontId="1" type="noConversion"/>
  </si>
  <si>
    <t>Gemma-3n-E4B-it</t>
    <phoneticPr fontId="1" type="noConversion"/>
  </si>
  <si>
    <t>HuggingFace</t>
    <phoneticPr fontId="1" type="noConversion"/>
  </si>
  <si>
    <t>SmolLM2-1.7B</t>
    <phoneticPr fontId="1" type="noConversion"/>
  </si>
  <si>
    <t>SmolLM3-3B</t>
    <phoneticPr fontId="1" type="noConversion"/>
  </si>
  <si>
    <t>Gemini-2.5-Flash</t>
    <phoneticPr fontId="1" type="noConversion"/>
  </si>
  <si>
    <t>RWKV</t>
    <phoneticPr fontId="1" type="noConversion"/>
  </si>
  <si>
    <t>RWKV-v6-Finch-14B</t>
    <phoneticPr fontId="1" type="noConversion"/>
  </si>
  <si>
    <t>14.1B</t>
    <phoneticPr fontId="1" type="noConversion"/>
  </si>
  <si>
    <t>AFM-4.5B</t>
    <phoneticPr fontId="1" type="noConversion"/>
  </si>
  <si>
    <t>gpt-oss-20b</t>
    <phoneticPr fontId="1" type="noConversion"/>
  </si>
  <si>
    <t>20.9B</t>
    <phoneticPr fontId="1" type="noConversion"/>
  </si>
  <si>
    <t>gpt-oss-120b</t>
    <phoneticPr fontId="1" type="noConversion"/>
  </si>
  <si>
    <t>Qwen3-30B-A3B-Instruct-2507</t>
    <phoneticPr fontId="1" type="noConversion"/>
  </si>
  <si>
    <t>30.5B</t>
    <phoneticPr fontId="1" type="noConversion"/>
  </si>
  <si>
    <t>GPT-5</t>
    <phoneticPr fontId="1" type="noConversion"/>
  </si>
  <si>
    <t>32.8B</t>
    <phoneticPr fontId="1" type="noConversion"/>
  </si>
  <si>
    <t>Baichuan-M2-32B</t>
    <phoneticPr fontId="1" type="noConversion"/>
  </si>
  <si>
    <t>LiquidAI</t>
    <phoneticPr fontId="1" type="noConversion"/>
  </si>
  <si>
    <t>LFM2-VL-1.6B</t>
    <phoneticPr fontId="1" type="noConversion"/>
  </si>
  <si>
    <t>30.8B</t>
    <phoneticPr fontId="1" type="noConversion"/>
  </si>
  <si>
    <t xml:space="preserve">InternVL3.5-30B-A3B </t>
    <phoneticPr fontId="1" type="noConversion"/>
  </si>
  <si>
    <t>OpenGVLab</t>
    <phoneticPr fontId="1" type="noConversion"/>
  </si>
  <si>
    <t>NVIDIA</t>
    <phoneticPr fontId="1" type="noConversion"/>
  </si>
  <si>
    <t>Nemotron-Nano-9B</t>
    <phoneticPr fontId="1" type="noConversion"/>
  </si>
  <si>
    <t>Gemma-3-TAIDE-12b</t>
    <phoneticPr fontId="1" type="noConversion"/>
  </si>
  <si>
    <t>Hunyuan-7B-Instruct</t>
    <phoneticPr fontId="1" type="noConversion"/>
  </si>
  <si>
    <t>QwQ</t>
    <phoneticPr fontId="1" type="noConversion"/>
  </si>
  <si>
    <t>DeepSeek-V3.1</t>
    <phoneticPr fontId="1" type="noConversion"/>
  </si>
  <si>
    <t>ERNIE-4.5-21B-A3B-Thinking</t>
    <phoneticPr fontId="1" type="noConversion"/>
  </si>
  <si>
    <t>21.8B</t>
    <phoneticPr fontId="1" type="noConversion"/>
  </si>
  <si>
    <t>7.5B</t>
    <phoneticPr fontId="1" type="noConversion"/>
  </si>
  <si>
    <t>Tongyi-DeepResearch</t>
    <phoneticPr fontId="1" type="noConversion"/>
  </si>
  <si>
    <t>dphn</t>
    <phoneticPr fontId="1" type="noConversion"/>
  </si>
  <si>
    <t>Dolphin-Mistral-24B</t>
    <phoneticPr fontId="1" type="noConversion"/>
  </si>
  <si>
    <t>DeepSeek-V3.2-Exp</t>
    <phoneticPr fontId="1" type="noConversion"/>
  </si>
  <si>
    <t>Gemma-3-270M</t>
    <phoneticPr fontId="1" type="noConversion"/>
  </si>
  <si>
    <t>LFM2-700M</t>
    <phoneticPr fontId="1" type="noConversion"/>
  </si>
  <si>
    <t>LFM2-1.2B</t>
    <phoneticPr fontId="1" type="noConversion"/>
  </si>
  <si>
    <t>LFM2-2.6B</t>
    <phoneticPr fontId="1" type="noConversion"/>
  </si>
  <si>
    <t>L3.2-Rogue-Creative</t>
    <phoneticPr fontId="1" type="noConversion"/>
  </si>
  <si>
    <t>DavidAU</t>
    <phoneticPr fontId="1" type="noConversion"/>
  </si>
  <si>
    <t>Mistral-Small-3.2</t>
    <phoneticPr fontId="1" type="noConversion"/>
  </si>
  <si>
    <t>Qwen3-4B-Instruct-2507</t>
    <phoneticPr fontId="1" type="noConversion"/>
  </si>
  <si>
    <t>Qwen3-4B-Thinking-2507</t>
    <phoneticPr fontId="1" type="noConversion"/>
  </si>
  <si>
    <t>Qwen3-30B-A3B-Thinking-2507</t>
    <phoneticPr fontId="1" type="noConversion"/>
  </si>
  <si>
    <t>granite-4.0-h-tiny</t>
    <phoneticPr fontId="1" type="noConversion"/>
  </si>
  <si>
    <t>granite-4.0-h-small</t>
    <phoneticPr fontId="1" type="noConversion"/>
  </si>
  <si>
    <t>32.2B</t>
    <phoneticPr fontId="1" type="noConversion"/>
  </si>
  <si>
    <t>granite-4.0-h-micro</t>
    <phoneticPr fontId="1" type="noConversion"/>
  </si>
  <si>
    <t>Swiss AI</t>
    <phoneticPr fontId="1" type="noConversion"/>
  </si>
  <si>
    <t>Apertus-8B-Instruct-2509</t>
    <phoneticPr fontId="1" type="noConversion"/>
  </si>
  <si>
    <t>pokee_research_7b</t>
    <phoneticPr fontId="1" type="noConversion"/>
  </si>
  <si>
    <t>Pokee AI</t>
    <phoneticPr fontId="1" type="noConversion"/>
  </si>
  <si>
    <t>Microsoft</t>
  </si>
  <si>
    <t>phi-4</t>
    <phoneticPr fontId="1" type="noConversion"/>
  </si>
  <si>
    <t>phi-4-mini-instruct</t>
    <phoneticPr fontId="1" type="noConversion"/>
  </si>
  <si>
    <t>Claude-3-Haiku</t>
    <phoneticPr fontId="1" type="noConversion"/>
  </si>
  <si>
    <t>Claude-3-5-Haiku</t>
    <phoneticPr fontId="1" type="noConversion"/>
  </si>
  <si>
    <t>Claude-Sonnet-4</t>
    <phoneticPr fontId="1" type="noConversion"/>
  </si>
  <si>
    <t>Claude-Opus-4-1</t>
    <phoneticPr fontId="1" type="noConversion"/>
  </si>
  <si>
    <t>Gemini-2.5-Flash-Lite</t>
    <phoneticPr fontId="1" type="noConversion"/>
  </si>
  <si>
    <t>Gemini-2.5-Pro</t>
    <phoneticPr fontId="1" type="noConversion"/>
  </si>
  <si>
    <t>Gemini-3-Pro</t>
    <phoneticPr fontId="1" type="noConversion"/>
  </si>
  <si>
    <t>Gemini-3-Pro_low-thinking</t>
    <phoneticPr fontId="1" type="noConversion"/>
  </si>
  <si>
    <t>GPT-4.1-nano</t>
    <phoneticPr fontId="1" type="noConversion"/>
  </si>
  <si>
    <t>GPT-4.1-mini</t>
    <phoneticPr fontId="1" type="noConversion"/>
  </si>
  <si>
    <t>GPT-5-nano</t>
    <phoneticPr fontId="1" type="noConversion"/>
  </si>
  <si>
    <t>GPT-5-mini</t>
    <phoneticPr fontId="1" type="noConversion"/>
  </si>
  <si>
    <t>Grok-3</t>
    <phoneticPr fontId="1" type="noConversion"/>
  </si>
  <si>
    <t>Grok-3-mini</t>
    <phoneticPr fontId="1" type="noConversion"/>
  </si>
  <si>
    <t>Deepseek-Reasoner</t>
    <phoneticPr fontId="1" type="noConversion"/>
  </si>
  <si>
    <t>Anthropic</t>
    <phoneticPr fontId="1" type="noConversion"/>
  </si>
  <si>
    <t>xAI</t>
    <phoneticPr fontId="1" type="noConversion"/>
  </si>
  <si>
    <t>HuggingFaceH4</t>
  </si>
  <si>
    <t>Zephyr-7B-Beta</t>
  </si>
  <si>
    <t>NVIDIA</t>
  </si>
  <si>
    <t>Nemotron-Nano-12B</t>
  </si>
  <si>
    <t>Trinity-Nano-Preview</t>
    <phoneticPr fontId="1" type="noConversion"/>
  </si>
  <si>
    <t>Trinity-Mini</t>
    <phoneticPr fontId="1" type="noConversion"/>
  </si>
  <si>
    <t>Ai2</t>
    <phoneticPr fontId="1" type="noConversion"/>
  </si>
  <si>
    <t>Olmo-3-7B-Instruct</t>
  </si>
  <si>
    <t>Olmo-3-7B-Think</t>
  </si>
  <si>
    <t>Olmo-3-32B-Think</t>
  </si>
  <si>
    <t>Orchestrator-8B</t>
    <phoneticPr fontId="1" type="noConversion"/>
  </si>
  <si>
    <t>Nemotron-3-Nano-30B-A3B</t>
  </si>
  <si>
    <t>Qwen3-VL-2B-Instruct</t>
    <phoneticPr fontId="1" type="noConversion"/>
  </si>
  <si>
    <t>Qwen3-VL-4B-Instruct</t>
    <phoneticPr fontId="1" type="noConversion"/>
  </si>
  <si>
    <t>Qwen3-VL-8B-Instruct</t>
    <phoneticPr fontId="1" type="noConversion"/>
  </si>
  <si>
    <t>Qwen3-VL-30B-A3B-Instruct</t>
    <phoneticPr fontId="1" type="noConversion"/>
  </si>
  <si>
    <t>Qwen3-VL-32B-Instruct</t>
    <phoneticPr fontId="1" type="noConversion"/>
  </si>
  <si>
    <t>200.0B</t>
  </si>
  <si>
    <t>100.0B</t>
  </si>
  <si>
    <t>12.0B</t>
  </si>
  <si>
    <t>671.0B</t>
  </si>
  <si>
    <t>32.0B</t>
  </si>
  <si>
    <t>7.0B</t>
  </si>
  <si>
    <t>109.0B</t>
  </si>
  <si>
    <t>&gt;3,000B</t>
    <phoneticPr fontId="1" type="noConversion"/>
  </si>
  <si>
    <t>400.0B</t>
    <phoneticPr fontId="1" type="noConversion"/>
  </si>
  <si>
    <t>33.0B</t>
    <phoneticPr fontId="1" type="noConversion"/>
  </si>
  <si>
    <t>31.0B</t>
    <phoneticPr fontId="1" type="noConversion"/>
  </si>
  <si>
    <t>8.0B</t>
    <phoneticPr fontId="1" type="noConversion"/>
  </si>
  <si>
    <t>24.0B</t>
    <phoneticPr fontId="1" type="noConversion"/>
  </si>
  <si>
    <t>12.0B</t>
    <phoneticPr fontId="1" type="noConversion"/>
  </si>
  <si>
    <t>685.0B</t>
    <phoneticPr fontId="1" type="noConversion"/>
  </si>
  <si>
    <t>70.0B</t>
    <phoneticPr fontId="1" type="noConversion"/>
  </si>
  <si>
    <t>8.3B</t>
    <phoneticPr fontId="1" type="noConversion"/>
  </si>
  <si>
    <t>4.0B</t>
    <phoneticPr fontId="1" type="noConversion"/>
  </si>
  <si>
    <t>117.0B</t>
    <phoneticPr fontId="1" type="noConversion"/>
  </si>
  <si>
    <t>14.0B</t>
    <phoneticPr fontId="1" type="noConversion"/>
  </si>
  <si>
    <t>9.0B</t>
    <phoneticPr fontId="1" type="noConversion"/>
  </si>
  <si>
    <t>32.0B</t>
    <phoneticPr fontId="1" type="noConversion"/>
  </si>
  <si>
    <t>7.0B</t>
    <phoneticPr fontId="1" type="noConversion"/>
  </si>
  <si>
    <t>8.2B</t>
    <phoneticPr fontId="1" type="noConversion"/>
  </si>
  <si>
    <t>8.4B</t>
    <phoneticPr fontId="1" type="noConversion"/>
  </si>
  <si>
    <t>2.0B</t>
    <phoneticPr fontId="1" type="noConversion"/>
  </si>
  <si>
    <t>3.2B</t>
    <phoneticPr fontId="1" type="noConversion"/>
  </si>
  <si>
    <t>8.9B</t>
    <phoneticPr fontId="1" type="noConversion"/>
  </si>
  <si>
    <t>6.9B</t>
    <phoneticPr fontId="1" type="noConversion"/>
  </si>
  <si>
    <t>4.6B</t>
    <phoneticPr fontId="1" type="noConversion"/>
  </si>
  <si>
    <t>2.6B</t>
    <phoneticPr fontId="1" type="noConversion"/>
  </si>
  <si>
    <t>3.0B</t>
    <phoneticPr fontId="1" type="noConversion"/>
  </si>
  <si>
    <t>15.0B</t>
    <phoneticPr fontId="1" type="noConversion"/>
  </si>
  <si>
    <t>1.6B</t>
    <phoneticPr fontId="1" type="noConversion"/>
  </si>
  <si>
    <t>1.2B</t>
    <phoneticPr fontId="1" type="noConversion"/>
  </si>
  <si>
    <t>1.7B</t>
    <phoneticPr fontId="1" type="noConversion"/>
  </si>
  <si>
    <t>0.7B</t>
    <phoneticPr fontId="1" type="noConversion"/>
  </si>
  <si>
    <t>3.1B</t>
    <phoneticPr fontId="1" type="noConversion"/>
  </si>
  <si>
    <t>26.0B</t>
    <phoneticPr fontId="1" type="noConversion"/>
  </si>
  <si>
    <t>0.3B</t>
    <phoneticPr fontId="1" type="noConversion"/>
  </si>
  <si>
    <t>6.0B</t>
    <phoneticPr fontId="1" type="noConversion"/>
  </si>
  <si>
    <t>7.8B</t>
    <phoneticPr fontId="1" type="noConversion"/>
  </si>
  <si>
    <t>7.2B</t>
    <phoneticPr fontId="1" type="noConversion"/>
  </si>
  <si>
    <t>Devstral-Small-2</t>
    <phoneticPr fontId="1" type="noConversion"/>
  </si>
  <si>
    <t>GLM-4.6V-Flash</t>
    <phoneticPr fontId="1" type="noConversion"/>
  </si>
  <si>
    <t>10.0B</t>
    <phoneticPr fontId="1" type="noConversion"/>
  </si>
  <si>
    <t>Ministral-3-3B-Instruct-2512</t>
  </si>
  <si>
    <t>Ministral-3-8B-Instruct-2512</t>
  </si>
  <si>
    <t>Ministral-3-14B-Instruct-2512</t>
  </si>
  <si>
    <t>Ministral-3-8B-Reasoning-2512</t>
  </si>
  <si>
    <t>Nemotron-Cascade-8B-Thinking</t>
    <phoneticPr fontId="1" type="noConversion"/>
  </si>
  <si>
    <t>Nemotron-Cascade-14B-Thinking</t>
    <phoneticPr fontId="1" type="noConversion"/>
  </si>
  <si>
    <t>Ministral-3-3B-Reasoning-2512</t>
    <phoneticPr fontId="1" type="noConversion"/>
  </si>
  <si>
    <t>Ministral-3-14B-Reasoning-2512</t>
    <phoneticPr fontId="1" type="noConversion"/>
  </si>
  <si>
    <t>Dolphin-Xgen-RL</t>
    <phoneticPr fontId="1" type="noConversion"/>
  </si>
  <si>
    <t>Dolphin-X1-8B</t>
    <phoneticPr fontId="1" type="noConversion"/>
  </si>
  <si>
    <t>11.0B</t>
    <phoneticPr fontId="1" type="noConversion"/>
  </si>
  <si>
    <t>Falcon-H1R-7B</t>
    <phoneticPr fontId="1" type="noConversion"/>
  </si>
  <si>
    <t>DASD-4B-Thinking</t>
    <phoneticPr fontId="1" type="noConversion"/>
  </si>
  <si>
    <t>LFM2.5-1.2B-Instruct</t>
    <phoneticPr fontId="1" type="noConversion"/>
  </si>
  <si>
    <t>LFM2.5-1.2B-Thinking</t>
    <phoneticPr fontId="1" type="noConversion"/>
  </si>
  <si>
    <t>30.0B</t>
    <phoneticPr fontId="1" type="noConversion"/>
  </si>
  <si>
    <t>21.0B</t>
    <phoneticPr fontId="1" type="noConversion"/>
  </si>
  <si>
    <t>GLM-4.7-Flash</t>
    <phoneticPr fontId="1" type="noConversion"/>
  </si>
  <si>
    <t>GLM-4.7-Flash-Uncensored</t>
    <phoneticPr fontId="1" type="noConversion"/>
  </si>
  <si>
    <t>GPT-oss-20b-uncensored</t>
    <phoneticPr fontId="1" type="noConversion"/>
  </si>
  <si>
    <t>GPT-5.1</t>
  </si>
  <si>
    <t>GPT-5.2</t>
  </si>
  <si>
    <t>GPT-5.3-chat</t>
  </si>
  <si>
    <t>GPT-5.4</t>
  </si>
  <si>
    <t>Qwen3.5-0.8B</t>
    <phoneticPr fontId="1" type="noConversion"/>
  </si>
  <si>
    <t>Qwen3.5-2B</t>
  </si>
  <si>
    <t>Qwen3.5-4B</t>
  </si>
  <si>
    <t>Qwen3.5-9B</t>
  </si>
  <si>
    <t>0.9B</t>
    <phoneticPr fontId="1" type="noConversion"/>
  </si>
  <si>
    <t>Qwen3.5-27B</t>
  </si>
  <si>
    <t>Qwen3.5-35B-A3B</t>
  </si>
  <si>
    <t>28.0B</t>
    <phoneticPr fontId="1" type="noConversion"/>
  </si>
  <si>
    <t>36.0B</t>
    <phoneticPr fontId="1" type="noConversion"/>
  </si>
  <si>
    <t>Magistral-Small-2509</t>
    <phoneticPr fontId="1" type="noConversion"/>
  </si>
  <si>
    <t>Nanbeige4.1-3B</t>
    <phoneticPr fontId="1" type="noConversion"/>
  </si>
  <si>
    <t>5.0B</t>
    <phoneticPr fontId="1" type="noConversion"/>
  </si>
  <si>
    <t>27.0B</t>
    <phoneticPr fontId="1" type="noConversion"/>
  </si>
  <si>
    <t>Gemma-4-26B-A4B-it</t>
    <phoneticPr fontId="1" type="noConversion"/>
  </si>
  <si>
    <t>Gemma-4-E4B-it</t>
    <phoneticPr fontId="1" type="noConversion"/>
  </si>
  <si>
    <t>Gemma-4-E2B-it</t>
    <phoneticPr fontId="1" type="noConversion"/>
  </si>
  <si>
    <t>LFM2-8B-A1B</t>
    <phoneticPr fontId="1" type="noConversion"/>
  </si>
  <si>
    <t>LFM2-24B-A2B</t>
    <phoneticPr fontId="1" type="noConversion"/>
  </si>
  <si>
    <t>Gemma-4-31B-it</t>
    <phoneticPr fontId="1" type="noConversion"/>
  </si>
  <si>
    <t>24.0B</t>
  </si>
  <si>
    <t>ACE-1-24B-2604</t>
    <phoneticPr fontId="1" type="noConversion"/>
  </si>
  <si>
    <t>AIDC-AI</t>
    <phoneticPr fontId="1" type="noConversion"/>
  </si>
  <si>
    <t>Step3-VL-10B</t>
    <phoneticPr fontId="1" type="noConversion"/>
  </si>
  <si>
    <t>Marco-Nano-Instruct</t>
    <phoneticPr fontId="1" type="noConversion"/>
  </si>
  <si>
    <r>
      <rPr>
        <sz val="14"/>
        <color rgb="FF000000"/>
        <rFont val="微軟正黑體"/>
        <family val="2"/>
        <charset val="136"/>
      </rPr>
      <t>阿里巴巴</t>
    </r>
    <phoneticPr fontId="1" type="noConversion"/>
  </si>
  <si>
    <r>
      <rPr>
        <sz val="14"/>
        <color rgb="FF000000"/>
        <rFont val="微軟正黑體"/>
        <family val="2"/>
        <charset val="136"/>
      </rPr>
      <t>阿里雲飛天實驗室</t>
    </r>
    <phoneticPr fontId="1" type="noConversion"/>
  </si>
  <si>
    <r>
      <rPr>
        <sz val="14"/>
        <color rgb="FF000000"/>
        <rFont val="微軟正黑體"/>
        <family val="2"/>
        <charset val="136"/>
      </rPr>
      <t>南北閣</t>
    </r>
    <phoneticPr fontId="1" type="noConversion"/>
  </si>
  <si>
    <r>
      <t>&gt;</t>
    </r>
    <r>
      <rPr>
        <sz val="14"/>
        <rFont val="Arial"/>
        <family val="2"/>
      </rPr>
      <t>5.0B</t>
    </r>
    <phoneticPr fontId="1" type="noConversion"/>
  </si>
  <si>
    <r>
      <t>&gt;</t>
    </r>
    <r>
      <rPr>
        <sz val="14"/>
        <rFont val="Arial"/>
        <family val="2"/>
      </rPr>
      <t>6.0B</t>
    </r>
    <phoneticPr fontId="1" type="noConversion"/>
  </si>
  <si>
    <r>
      <rPr>
        <sz val="14"/>
        <color rgb="FF000000"/>
        <rFont val="微軟正黑體"/>
        <family val="2"/>
        <charset val="136"/>
      </rPr>
      <t>商汤科技</t>
    </r>
    <phoneticPr fontId="1" type="noConversion"/>
  </si>
  <si>
    <r>
      <rPr>
        <sz val="14"/>
        <color rgb="FF000000"/>
        <rFont val="微軟正黑體"/>
        <family val="2"/>
        <charset val="136"/>
      </rPr>
      <t>騰訊</t>
    </r>
    <phoneticPr fontId="1" type="noConversion"/>
  </si>
  <si>
    <r>
      <rPr>
        <sz val="14"/>
        <color rgb="FF000000"/>
        <rFont val="微軟正黑體"/>
        <family val="2"/>
        <charset val="136"/>
      </rPr>
      <t>小米</t>
    </r>
    <phoneticPr fontId="1" type="noConversion"/>
  </si>
  <si>
    <r>
      <t>&gt;</t>
    </r>
    <r>
      <rPr>
        <sz val="14"/>
        <rFont val="Arial"/>
        <family val="2"/>
      </rPr>
      <t>8.0B</t>
    </r>
    <phoneticPr fontId="1" type="noConversion"/>
  </si>
  <si>
    <r>
      <rPr>
        <sz val="14"/>
        <color rgb="FF000000"/>
        <rFont val="微軟正黑體"/>
        <family val="2"/>
        <charset val="136"/>
      </rPr>
      <t>零一万物</t>
    </r>
    <phoneticPr fontId="1" type="noConversion"/>
  </si>
  <si>
    <r>
      <rPr>
        <sz val="14"/>
        <color rgb="FF000000"/>
        <rFont val="微軟正黑體"/>
        <family val="2"/>
        <charset val="136"/>
      </rPr>
      <t>智譜</t>
    </r>
    <r>
      <rPr>
        <sz val="14"/>
        <color rgb="FF000000"/>
        <rFont val="Arial"/>
        <family val="2"/>
      </rPr>
      <t>AI</t>
    </r>
    <phoneticPr fontId="1" type="noConversion"/>
  </si>
  <si>
    <r>
      <t>&gt;</t>
    </r>
    <r>
      <rPr>
        <sz val="14"/>
        <rFont val="Arial"/>
        <family val="2"/>
      </rPr>
      <t>10.0B</t>
    </r>
    <phoneticPr fontId="1" type="noConversion"/>
  </si>
  <si>
    <r>
      <rPr>
        <sz val="14"/>
        <color rgb="FF000000"/>
        <rFont val="微軟正黑體"/>
        <family val="2"/>
        <charset val="136"/>
      </rPr>
      <t>階躍</t>
    </r>
    <r>
      <rPr>
        <sz val="14"/>
        <color rgb="FF000000"/>
        <rFont val="Arial"/>
        <family val="2"/>
      </rPr>
      <t>AI</t>
    </r>
    <phoneticPr fontId="1" type="noConversion"/>
  </si>
  <si>
    <r>
      <rPr>
        <b/>
        <sz val="14"/>
        <color theme="0"/>
        <rFont val="微軟正黑體"/>
        <family val="2"/>
        <charset val="136"/>
      </rPr>
      <t>序號</t>
    </r>
    <phoneticPr fontId="1" type="noConversion"/>
  </si>
  <si>
    <r>
      <rPr>
        <b/>
        <sz val="14"/>
        <color theme="0"/>
        <rFont val="微軟正黑體"/>
        <family val="2"/>
        <charset val="136"/>
      </rPr>
      <t>開發單位</t>
    </r>
    <phoneticPr fontId="1" type="noConversion"/>
  </si>
  <si>
    <r>
      <rPr>
        <b/>
        <sz val="14"/>
        <color theme="0"/>
        <rFont val="微軟正黑體"/>
        <family val="2"/>
        <charset val="136"/>
      </rPr>
      <t>版本</t>
    </r>
    <phoneticPr fontId="1" type="noConversion"/>
  </si>
  <si>
    <r>
      <rPr>
        <b/>
        <sz val="14"/>
        <color theme="0"/>
        <rFont val="微軟正黑體"/>
        <family val="2"/>
        <charset val="136"/>
      </rPr>
      <t>大小</t>
    </r>
    <phoneticPr fontId="1" type="noConversion"/>
  </si>
  <si>
    <r>
      <rPr>
        <b/>
        <sz val="14"/>
        <color theme="0"/>
        <rFont val="微軟正黑體"/>
        <family val="2"/>
        <charset val="136"/>
      </rPr>
      <t>台灣價值觀</t>
    </r>
    <phoneticPr fontId="1" type="noConversion"/>
  </si>
  <si>
    <r>
      <rPr>
        <b/>
        <sz val="14"/>
        <color theme="0"/>
        <rFont val="微軟正黑體"/>
        <family val="2"/>
        <charset val="136"/>
      </rPr>
      <t>測試日期</t>
    </r>
  </si>
  <si>
    <r>
      <rPr>
        <b/>
        <sz val="14"/>
        <color theme="0"/>
        <rFont val="微軟正黑體"/>
        <family val="2"/>
        <charset val="136"/>
      </rPr>
      <t xml:space="preserve">高中學測國文科
</t>
    </r>
    <r>
      <rPr>
        <b/>
        <sz val="12"/>
        <color theme="0"/>
        <rFont val="Arial"/>
        <family val="2"/>
      </rPr>
      <t>(</t>
    </r>
    <r>
      <rPr>
        <b/>
        <sz val="12"/>
        <color theme="0"/>
        <rFont val="微軟正黑體"/>
        <family val="2"/>
        <charset val="136"/>
      </rPr>
      <t>近五年</t>
    </r>
    <r>
      <rPr>
        <b/>
        <sz val="12"/>
        <color theme="0"/>
        <rFont val="Arial"/>
        <family val="2"/>
      </rPr>
      <t>)</t>
    </r>
    <phoneticPr fontId="1" type="noConversion"/>
  </si>
  <si>
    <r>
      <rPr>
        <b/>
        <sz val="14"/>
        <color theme="0"/>
        <rFont val="微軟正黑體"/>
        <family val="2"/>
        <charset val="136"/>
      </rPr>
      <t xml:space="preserve">高中學測社會科
</t>
    </r>
    <r>
      <rPr>
        <b/>
        <sz val="12"/>
        <color theme="0"/>
        <rFont val="Arial"/>
        <family val="2"/>
      </rPr>
      <t>(</t>
    </r>
    <r>
      <rPr>
        <b/>
        <sz val="12"/>
        <color theme="0"/>
        <rFont val="微軟正黑體"/>
        <family val="2"/>
        <charset val="136"/>
      </rPr>
      <t>近五年</t>
    </r>
    <r>
      <rPr>
        <b/>
        <sz val="12"/>
        <color theme="0"/>
        <rFont val="Arial"/>
        <family val="2"/>
      </rPr>
      <t>)</t>
    </r>
    <phoneticPr fontId="1" type="noConversion"/>
  </si>
  <si>
    <r>
      <rPr>
        <sz val="16"/>
        <color rgb="FF9966FF"/>
        <rFont val="Segoe UI Symbol"/>
        <family val="2"/>
      </rPr>
      <t>🆕</t>
    </r>
    <r>
      <rPr>
        <sz val="16"/>
        <color rgb="FF9966FF"/>
        <rFont val="Arial"/>
        <family val="2"/>
      </rPr>
      <t xml:space="preserve"> </t>
    </r>
    <r>
      <rPr>
        <sz val="12"/>
        <rFont val="微軟正黑體"/>
        <family val="2"/>
        <charset val="136"/>
      </rPr>
      <t>為</t>
    </r>
    <r>
      <rPr>
        <sz val="12"/>
        <rFont val="Arial"/>
        <family val="2"/>
      </rPr>
      <t>2026</t>
    </r>
    <r>
      <rPr>
        <sz val="12"/>
        <rFont val="微軟正黑體"/>
        <family val="2"/>
        <charset val="136"/>
      </rPr>
      <t>年</t>
    </r>
    <r>
      <rPr>
        <sz val="12"/>
        <rFont val="Arial"/>
        <family val="2"/>
      </rPr>
      <t>4</t>
    </r>
    <r>
      <rPr>
        <sz val="12"/>
        <rFont val="微軟正黑體"/>
        <family val="2"/>
        <charset val="136"/>
      </rPr>
      <t>月新增測試模型</t>
    </r>
    <phoneticPr fontId="1" type="noConversion"/>
  </si>
  <si>
    <r>
      <rPr>
        <sz val="14"/>
        <color rgb="FF000000"/>
        <rFont val="微軟正黑體"/>
        <family val="2"/>
        <charset val="136"/>
      </rPr>
      <t>百川智能</t>
    </r>
    <phoneticPr fontId="1" type="noConversion"/>
  </si>
  <si>
    <r>
      <rPr>
        <sz val="14"/>
        <color rgb="FF000000"/>
        <rFont val="微軟正黑體"/>
        <family val="2"/>
        <charset val="136"/>
      </rPr>
      <t>百度</t>
    </r>
    <phoneticPr fontId="1" type="noConversion"/>
  </si>
  <si>
    <r>
      <rPr>
        <sz val="14"/>
        <color rgb="FF000000"/>
        <rFont val="微軟正黑體"/>
        <family val="2"/>
        <charset val="136"/>
      </rPr>
      <t>阿里巴巴</t>
    </r>
  </si>
  <si>
    <r>
      <t>&gt;</t>
    </r>
    <r>
      <rPr>
        <sz val="14"/>
        <rFont val="Arial"/>
        <family val="2"/>
      </rPr>
      <t>150.0B</t>
    </r>
    <phoneticPr fontId="1" type="noConversion"/>
  </si>
  <si>
    <r>
      <t>&gt;</t>
    </r>
    <r>
      <rPr>
        <sz val="14"/>
        <rFont val="Arial"/>
        <family val="2"/>
      </rPr>
      <t>400B</t>
    </r>
    <phoneticPr fontId="1" type="noConversion"/>
  </si>
  <si>
    <r>
      <t>&gt;</t>
    </r>
    <r>
      <rPr>
        <sz val="14"/>
        <rFont val="Arial"/>
        <family val="2"/>
      </rPr>
      <t>20.0B</t>
    </r>
    <phoneticPr fontId="1" type="noConversion"/>
  </si>
  <si>
    <r>
      <t>&gt;</t>
    </r>
    <r>
      <rPr>
        <sz val="14"/>
        <rFont val="Arial"/>
        <family val="2"/>
      </rPr>
      <t>30.0B</t>
    </r>
    <phoneticPr fontId="1" type="noConversion"/>
  </si>
  <si>
    <r>
      <t>&gt;1</t>
    </r>
    <r>
      <rPr>
        <sz val="14"/>
        <rFont val="Arial"/>
        <family val="2"/>
      </rPr>
      <t>,000B</t>
    </r>
    <phoneticPr fontId="1" type="noConversion"/>
  </si>
  <si>
    <r>
      <t>&gt;3,000</t>
    </r>
    <r>
      <rPr>
        <sz val="14"/>
        <rFont val="Arial"/>
        <family val="2"/>
      </rPr>
      <t>B</t>
    </r>
    <phoneticPr fontId="1" type="noConversion"/>
  </si>
  <si>
    <r>
      <t>&gt;</t>
    </r>
    <r>
      <rPr>
        <sz val="14"/>
        <rFont val="Arial"/>
        <family val="2"/>
      </rPr>
      <t>80.0B</t>
    </r>
    <phoneticPr fontId="1" type="noConversion"/>
  </si>
  <si>
    <r>
      <t>&gt;1,000</t>
    </r>
    <r>
      <rPr>
        <sz val="14"/>
        <rFont val="Arial"/>
        <family val="2"/>
      </rPr>
      <t>B</t>
    </r>
    <phoneticPr fontId="1" type="noConversion"/>
  </si>
  <si>
    <r>
      <t>&gt;2,000</t>
    </r>
    <r>
      <rPr>
        <sz val="14"/>
        <rFont val="Arial"/>
        <family val="2"/>
      </rPr>
      <t>B</t>
    </r>
    <phoneticPr fontId="1" type="noConversion"/>
  </si>
  <si>
    <r>
      <t>&gt;</t>
    </r>
    <r>
      <rPr>
        <sz val="14"/>
        <rFont val="Arial"/>
        <family val="2"/>
      </rPr>
      <t>300.0B</t>
    </r>
    <phoneticPr fontId="1" type="noConversion"/>
  </si>
  <si>
    <r>
      <rPr>
        <sz val="14"/>
        <color rgb="FF000000"/>
        <rFont val="微軟正黑體"/>
        <family val="2"/>
        <charset val="136"/>
      </rPr>
      <t>亞太智能機器</t>
    </r>
    <r>
      <rPr>
        <sz val="14"/>
        <color rgb="FF000000"/>
        <rFont val="Arial"/>
        <family val="2"/>
      </rPr>
      <t>(APMIC)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</si>
</sst>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&quot;B&quot;"/>
  </numFmts>
  <fonts count="18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4"/>
      <color rgb="FF000000"/>
      <name val="微軟正黑體"/>
      <family val="2"/>
      <charset val="136"/>
    </font>
    <font>
      <sz val="14"/>
      <color rgb="FF000000"/>
      <name val="Arial"/>
      <family val="2"/>
    </font>
    <font>
      <sz val="14"/>
      <color theme="1"/>
      <name val="Arial"/>
      <family val="2"/>
    </font>
    <font>
      <sz val="14"/>
      <name val="Arial"/>
      <family val="2"/>
    </font>
    <font>
      <b/>
      <sz val="14"/>
      <color theme="0"/>
      <name val="Arial"/>
      <family val="2"/>
    </font>
    <font>
      <b/>
      <sz val="14"/>
      <color theme="0"/>
      <name val="微軟正黑體"/>
      <family val="2"/>
      <charset val="136"/>
    </font>
    <font>
      <b/>
      <sz val="12"/>
      <color theme="0"/>
      <name val="Arial"/>
      <family val="2"/>
    </font>
    <font>
      <b/>
      <sz val="12"/>
      <color theme="0"/>
      <name val="微軟正黑體"/>
      <family val="2"/>
      <charset val="136"/>
    </font>
    <font>
      <b/>
      <sz val="14"/>
      <color theme="0"/>
      <name val="Arial"/>
      <family val="2"/>
      <charset val="136"/>
    </font>
    <font>
      <b/>
      <sz val="14"/>
      <color theme="1"/>
      <name val="Arial"/>
      <family val="2"/>
    </font>
    <font>
      <sz val="18"/>
      <color rgb="FF9966FF"/>
      <name val="新細明體"/>
      <family val="2"/>
      <charset val="136"/>
      <scheme val="minor"/>
    </font>
    <font>
      <sz val="16"/>
      <color rgb="FF9966FF"/>
      <name val="Arial"/>
      <family val="2"/>
    </font>
    <font>
      <sz val="16"/>
      <color rgb="FF9966FF"/>
      <name val="Segoe UI Symbol"/>
      <family val="2"/>
    </font>
    <font>
      <sz val="12"/>
      <name val="微軟正黑體"/>
      <family val="2"/>
      <charset val="136"/>
    </font>
    <font>
      <sz val="12"/>
      <name val="Arial"/>
      <family val="2"/>
    </font>
    <font>
      <sz val="14"/>
      <color rgb="FF000000"/>
      <name val="Arial"/>
      <family val="2"/>
      <charset val="136"/>
    </font>
  </fonts>
  <fills count="9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C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176" fontId="6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right" vertical="center" wrapText="1"/>
    </xf>
    <xf numFmtId="0" fontId="3" fillId="3" borderId="1" xfId="0" applyFont="1" applyFill="1" applyBorder="1" applyAlignment="1">
      <alignment horizontal="left" vertical="center" wrapText="1"/>
    </xf>
    <xf numFmtId="10" fontId="11" fillId="3" borderId="1" xfId="0" applyNumberFormat="1" applyFont="1" applyFill="1" applyBorder="1" applyAlignment="1">
      <alignment horizontal="center" vertical="center" wrapText="1"/>
    </xf>
    <xf numFmtId="14" fontId="4" fillId="3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right" vertical="center" wrapText="1"/>
    </xf>
    <xf numFmtId="0" fontId="3" fillId="4" borderId="1" xfId="0" applyFont="1" applyFill="1" applyBorder="1" applyAlignment="1">
      <alignment horizontal="left" vertical="center" wrapText="1"/>
    </xf>
    <xf numFmtId="10" fontId="11" fillId="4" borderId="1" xfId="0" applyNumberFormat="1" applyFont="1" applyFill="1" applyBorder="1" applyAlignment="1">
      <alignment horizontal="center" vertical="center" wrapText="1"/>
    </xf>
    <xf numFmtId="14" fontId="4" fillId="4" borderId="1" xfId="0" applyNumberFormat="1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right" vertical="center" wrapText="1"/>
    </xf>
    <xf numFmtId="0" fontId="3" fillId="5" borderId="1" xfId="0" applyFont="1" applyFill="1" applyBorder="1" applyAlignment="1">
      <alignment horizontal="left" vertical="center" wrapText="1"/>
    </xf>
    <xf numFmtId="10" fontId="11" fillId="5" borderId="1" xfId="0" applyNumberFormat="1" applyFont="1" applyFill="1" applyBorder="1" applyAlignment="1">
      <alignment horizontal="center" vertical="center" wrapText="1"/>
    </xf>
    <xf numFmtId="14" fontId="4" fillId="5" borderId="1" xfId="0" applyNumberFormat="1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right" vertical="center" wrapText="1"/>
    </xf>
    <xf numFmtId="0" fontId="3" fillId="6" borderId="1" xfId="0" applyFont="1" applyFill="1" applyBorder="1" applyAlignment="1">
      <alignment horizontal="left" vertical="center" wrapText="1"/>
    </xf>
    <xf numFmtId="10" fontId="11" fillId="6" borderId="1" xfId="0" applyNumberFormat="1" applyFont="1" applyFill="1" applyBorder="1" applyAlignment="1">
      <alignment horizontal="center" vertical="center" wrapText="1"/>
    </xf>
    <xf numFmtId="14" fontId="4" fillId="6" borderId="1" xfId="0" applyNumberFormat="1" applyFont="1" applyFill="1" applyBorder="1" applyAlignment="1">
      <alignment horizontal="center" vertical="center"/>
    </xf>
    <xf numFmtId="0" fontId="12" fillId="7" borderId="0" xfId="0" applyFont="1" applyFill="1">
      <alignment vertical="center"/>
    </xf>
    <xf numFmtId="0" fontId="0" fillId="7" borderId="0" xfId="0" applyFill="1">
      <alignment vertical="center"/>
    </xf>
    <xf numFmtId="0" fontId="3" fillId="8" borderId="1" xfId="0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right" vertical="center" wrapText="1"/>
    </xf>
    <xf numFmtId="0" fontId="3" fillId="8" borderId="1" xfId="0" applyFont="1" applyFill="1" applyBorder="1" applyAlignment="1">
      <alignment horizontal="left" vertical="center" wrapText="1"/>
    </xf>
    <xf numFmtId="10" fontId="11" fillId="8" borderId="1" xfId="0" applyNumberFormat="1" applyFont="1" applyFill="1" applyBorder="1" applyAlignment="1">
      <alignment horizontal="center" vertical="center" wrapText="1"/>
    </xf>
    <xf numFmtId="14" fontId="4" fillId="8" borderId="1" xfId="0" applyNumberFormat="1" applyFont="1" applyFill="1" applyBorder="1" applyAlignment="1">
      <alignment horizontal="center" vertical="center"/>
    </xf>
    <xf numFmtId="0" fontId="17" fillId="5" borderId="1" xfId="0" applyFont="1" applyFill="1" applyBorder="1" applyAlignment="1">
      <alignment horizontal="left" vertical="center" wrapText="1"/>
    </xf>
    <xf numFmtId="0" fontId="13" fillId="7" borderId="2" xfId="0" applyFont="1" applyFill="1" applyBorder="1">
      <alignment vertical="center"/>
    </xf>
  </cellXfs>
  <cellStyles count="1">
    <cellStyle name="一般" xfId="0" builtinId="0"/>
  </cellStyles>
  <dxfs count="34">
    <dxf>
      <font>
        <color rgb="FF9C0006"/>
      </font>
    </dxf>
    <dxf>
      <fill>
        <patternFill patternType="solid">
          <fgColor rgb="FFFFF7FF"/>
          <bgColor rgb="FF000000"/>
        </patternFill>
      </fill>
    </dxf>
    <dxf>
      <fill>
        <patternFill patternType="solid">
          <fgColor rgb="FFEFF9EB"/>
          <bgColor rgb="FF000000"/>
        </patternFill>
      </fill>
    </dxf>
    <dxf>
      <fill>
        <patternFill patternType="solid">
          <fgColor rgb="FFF4FBFE"/>
          <bgColor rgb="FF000000"/>
        </patternFill>
      </fill>
    </dxf>
    <dxf>
      <fill>
        <patternFill patternType="solid">
          <fgColor rgb="FFFFFFEF"/>
          <bgColor rgb="FF000000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ill>
        <patternFill patternType="solid">
          <fgColor rgb="FFFFF7FF"/>
          <bgColor rgb="FF000000"/>
        </patternFill>
      </fill>
    </dxf>
    <dxf>
      <fill>
        <patternFill patternType="solid">
          <fgColor rgb="FFEFF9EB"/>
          <bgColor rgb="FF000000"/>
        </patternFill>
      </fill>
    </dxf>
    <dxf>
      <fill>
        <patternFill patternType="solid">
          <fgColor rgb="FFF4FBFE"/>
          <bgColor rgb="FF000000"/>
        </patternFill>
      </fill>
    </dxf>
    <dxf>
      <fill>
        <patternFill patternType="solid">
          <fgColor rgb="FFFFFFEF"/>
          <bgColor rgb="FF000000"/>
        </patternFill>
      </fill>
    </dxf>
  </dxfs>
  <tableStyles count="0" defaultTableStyle="TableStyleMedium2" defaultPivotStyle="PivotStyleLight16"/>
  <colors>
    <mruColors>
      <color rgb="FFFFCCFF"/>
      <color rgb="FF9966FF"/>
      <color rgb="FFFFFFEF"/>
      <color rgb="FFFFFFD9"/>
      <color rgb="FFEFF9EB"/>
      <color rgb="FFF4FBFE"/>
      <color rgb="FFFFF7FF"/>
      <color rgb="FFFFFFCC"/>
      <color rgb="FF6600FF"/>
      <color rgb="FF99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3.png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38</xdr:row>
      <xdr:rowOff>0</xdr:rowOff>
    </xdr:from>
    <xdr:ext cx="198783" cy="196688"/>
    <xdr:pic>
      <xdr:nvPicPr>
        <xdr:cNvPr id="2" name="圖片 1">
          <a:extLst>
            <a:ext uri="{FF2B5EF4-FFF2-40B4-BE49-F238E27FC236}">
              <a16:creationId xmlns:a16="http://schemas.microsoft.com/office/drawing/2014/main" id="{019C604F-A7F6-4082-B5C7-C05D3EEE6C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3475" y="8996363"/>
          <a:ext cx="198783" cy="1966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24</xdr:row>
      <xdr:rowOff>0</xdr:rowOff>
    </xdr:from>
    <xdr:ext cx="198783" cy="196688"/>
    <xdr:pic>
      <xdr:nvPicPr>
        <xdr:cNvPr id="3" name="圖片 2">
          <a:extLst>
            <a:ext uri="{FF2B5EF4-FFF2-40B4-BE49-F238E27FC236}">
              <a16:creationId xmlns:a16="http://schemas.microsoft.com/office/drawing/2014/main" id="{4A79F094-E56F-46A3-8C47-BBE508EA12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3475" y="14116050"/>
          <a:ext cx="198783" cy="1966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23</xdr:row>
      <xdr:rowOff>0</xdr:rowOff>
    </xdr:from>
    <xdr:ext cx="198783" cy="196688"/>
    <xdr:pic>
      <xdr:nvPicPr>
        <xdr:cNvPr id="4" name="圖片 3">
          <a:extLst>
            <a:ext uri="{FF2B5EF4-FFF2-40B4-BE49-F238E27FC236}">
              <a16:creationId xmlns:a16="http://schemas.microsoft.com/office/drawing/2014/main" id="{71B7A26B-E9FD-41DB-8977-D10C59FD4F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3475" y="11658600"/>
          <a:ext cx="198783" cy="1966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39</xdr:row>
      <xdr:rowOff>0</xdr:rowOff>
    </xdr:from>
    <xdr:ext cx="198783" cy="196688"/>
    <xdr:pic>
      <xdr:nvPicPr>
        <xdr:cNvPr id="5" name="圖片 4">
          <a:extLst>
            <a:ext uri="{FF2B5EF4-FFF2-40B4-BE49-F238E27FC236}">
              <a16:creationId xmlns:a16="http://schemas.microsoft.com/office/drawing/2014/main" id="{572C5E1C-FBB8-4892-B985-BE857DE07B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3475" y="4491038"/>
          <a:ext cx="198783" cy="1966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30</xdr:row>
      <xdr:rowOff>9525</xdr:rowOff>
    </xdr:from>
    <xdr:ext cx="198783" cy="196688"/>
    <xdr:pic>
      <xdr:nvPicPr>
        <xdr:cNvPr id="6" name="圖片 5">
          <a:extLst>
            <a:ext uri="{FF2B5EF4-FFF2-40B4-BE49-F238E27FC236}">
              <a16:creationId xmlns:a16="http://schemas.microsoft.com/office/drawing/2014/main" id="{0A026F3E-CF70-497C-957C-00EDB45D72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3475" y="11258550"/>
          <a:ext cx="198783" cy="1966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28</xdr:row>
      <xdr:rowOff>0</xdr:rowOff>
    </xdr:from>
    <xdr:ext cx="198783" cy="196688"/>
    <xdr:pic>
      <xdr:nvPicPr>
        <xdr:cNvPr id="7" name="圖片 6">
          <a:extLst>
            <a:ext uri="{FF2B5EF4-FFF2-40B4-BE49-F238E27FC236}">
              <a16:creationId xmlns:a16="http://schemas.microsoft.com/office/drawing/2014/main" id="{5EEB19E0-5536-4D6A-8963-F7E55F481F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3475" y="3262313"/>
          <a:ext cx="198783" cy="1966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42</xdr:row>
      <xdr:rowOff>0</xdr:rowOff>
    </xdr:from>
    <xdr:ext cx="198783" cy="196688"/>
    <xdr:pic>
      <xdr:nvPicPr>
        <xdr:cNvPr id="8" name="圖片 7">
          <a:extLst>
            <a:ext uri="{FF2B5EF4-FFF2-40B4-BE49-F238E27FC236}">
              <a16:creationId xmlns:a16="http://schemas.microsoft.com/office/drawing/2014/main" id="{5925A573-C511-44C4-9EBD-FDA8913283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3475" y="11863388"/>
          <a:ext cx="198783" cy="1966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29</xdr:row>
      <xdr:rowOff>0</xdr:rowOff>
    </xdr:from>
    <xdr:ext cx="198783" cy="196688"/>
    <xdr:pic>
      <xdr:nvPicPr>
        <xdr:cNvPr id="9" name="圖片 8">
          <a:extLst>
            <a:ext uri="{FF2B5EF4-FFF2-40B4-BE49-F238E27FC236}">
              <a16:creationId xmlns:a16="http://schemas.microsoft.com/office/drawing/2014/main" id="{7B48BDCB-150B-4B73-80CD-5BC0D3EFDA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3475" y="6334125"/>
          <a:ext cx="198783" cy="1966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16</xdr:row>
      <xdr:rowOff>0</xdr:rowOff>
    </xdr:from>
    <xdr:ext cx="198783" cy="196688"/>
    <xdr:pic>
      <xdr:nvPicPr>
        <xdr:cNvPr id="10" name="圖片 9">
          <a:extLst>
            <a:ext uri="{FF2B5EF4-FFF2-40B4-BE49-F238E27FC236}">
              <a16:creationId xmlns:a16="http://schemas.microsoft.com/office/drawing/2014/main" id="{6FB471C6-9E1B-4E5E-8E3C-A104DAB5B7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3475" y="5310188"/>
          <a:ext cx="198783" cy="1966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60</xdr:row>
      <xdr:rowOff>0</xdr:rowOff>
    </xdr:from>
    <xdr:ext cx="215348" cy="219083"/>
    <xdr:pic>
      <xdr:nvPicPr>
        <xdr:cNvPr id="11" name="圖片 10">
          <a:extLst>
            <a:ext uri="{FF2B5EF4-FFF2-40B4-BE49-F238E27FC236}">
              <a16:creationId xmlns:a16="http://schemas.microsoft.com/office/drawing/2014/main" id="{73F1D2B5-CEAE-4428-B75E-AACE1EA749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3475" y="11453813"/>
          <a:ext cx="215348" cy="2190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49</xdr:row>
      <xdr:rowOff>0</xdr:rowOff>
    </xdr:from>
    <xdr:ext cx="215348" cy="219084"/>
    <xdr:pic>
      <xdr:nvPicPr>
        <xdr:cNvPr id="12" name="圖片 11">
          <a:extLst>
            <a:ext uri="{FF2B5EF4-FFF2-40B4-BE49-F238E27FC236}">
              <a16:creationId xmlns:a16="http://schemas.microsoft.com/office/drawing/2014/main" id="{CB6AD7DA-7AA9-46D2-B077-0D9043A31F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3475" y="8586788"/>
          <a:ext cx="215348" cy="2190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56</xdr:row>
      <xdr:rowOff>0</xdr:rowOff>
    </xdr:from>
    <xdr:ext cx="215348" cy="219082"/>
    <xdr:pic>
      <xdr:nvPicPr>
        <xdr:cNvPr id="13" name="圖片 12">
          <a:extLst>
            <a:ext uri="{FF2B5EF4-FFF2-40B4-BE49-F238E27FC236}">
              <a16:creationId xmlns:a16="http://schemas.microsoft.com/office/drawing/2014/main" id="{4D065C6E-C072-4C28-A198-740857F756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3475" y="3876675"/>
          <a:ext cx="215348" cy="2190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67</xdr:row>
      <xdr:rowOff>0</xdr:rowOff>
    </xdr:from>
    <xdr:ext cx="215348" cy="219084"/>
    <xdr:pic>
      <xdr:nvPicPr>
        <xdr:cNvPr id="14" name="圖片 13">
          <a:extLst>
            <a:ext uri="{FF2B5EF4-FFF2-40B4-BE49-F238E27FC236}">
              <a16:creationId xmlns:a16="http://schemas.microsoft.com/office/drawing/2014/main" id="{4DCEAB4F-9348-425E-993A-3EB396C08E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3475" y="12068175"/>
          <a:ext cx="215348" cy="2190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64</xdr:row>
      <xdr:rowOff>0</xdr:rowOff>
    </xdr:from>
    <xdr:ext cx="215348" cy="219081"/>
    <xdr:pic>
      <xdr:nvPicPr>
        <xdr:cNvPr id="15" name="圖片 14">
          <a:extLst>
            <a:ext uri="{FF2B5EF4-FFF2-40B4-BE49-F238E27FC236}">
              <a16:creationId xmlns:a16="http://schemas.microsoft.com/office/drawing/2014/main" id="{1B8615AE-7A26-4090-9733-13AE810326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3475" y="6538913"/>
          <a:ext cx="215348" cy="2190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48</xdr:row>
      <xdr:rowOff>0</xdr:rowOff>
    </xdr:from>
    <xdr:ext cx="215348" cy="219085"/>
    <xdr:pic>
      <xdr:nvPicPr>
        <xdr:cNvPr id="16" name="圖片 15">
          <a:extLst>
            <a:ext uri="{FF2B5EF4-FFF2-40B4-BE49-F238E27FC236}">
              <a16:creationId xmlns:a16="http://schemas.microsoft.com/office/drawing/2014/main" id="{B9F3E36A-FD1A-4E9B-ACA0-2455247FB8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3475" y="11044238"/>
          <a:ext cx="215348" cy="2190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59</xdr:row>
      <xdr:rowOff>0</xdr:rowOff>
    </xdr:from>
    <xdr:ext cx="215348" cy="219083"/>
    <xdr:pic>
      <xdr:nvPicPr>
        <xdr:cNvPr id="17" name="圖片 16">
          <a:extLst>
            <a:ext uri="{FF2B5EF4-FFF2-40B4-BE49-F238E27FC236}">
              <a16:creationId xmlns:a16="http://schemas.microsoft.com/office/drawing/2014/main" id="{C040A7BE-9EC0-4917-BC8B-9215265837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3475" y="9610725"/>
          <a:ext cx="215348" cy="2190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57</xdr:row>
      <xdr:rowOff>0</xdr:rowOff>
    </xdr:from>
    <xdr:ext cx="215348" cy="219084"/>
    <xdr:pic>
      <xdr:nvPicPr>
        <xdr:cNvPr id="18" name="圖片 17">
          <a:extLst>
            <a:ext uri="{FF2B5EF4-FFF2-40B4-BE49-F238E27FC236}">
              <a16:creationId xmlns:a16="http://schemas.microsoft.com/office/drawing/2014/main" id="{831BBBE2-7D6A-449C-BF21-02C8BF06D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3475" y="4286250"/>
          <a:ext cx="215348" cy="2190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50</xdr:row>
      <xdr:rowOff>0</xdr:rowOff>
    </xdr:from>
    <xdr:ext cx="215348" cy="219084"/>
    <xdr:pic>
      <xdr:nvPicPr>
        <xdr:cNvPr id="19" name="圖片 18">
          <a:extLst>
            <a:ext uri="{FF2B5EF4-FFF2-40B4-BE49-F238E27FC236}">
              <a16:creationId xmlns:a16="http://schemas.microsoft.com/office/drawing/2014/main" id="{5C4C2B3B-EDA4-4D8A-90A6-A3D55CD48A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3475" y="7972425"/>
          <a:ext cx="215348" cy="2190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13</xdr:row>
      <xdr:rowOff>0</xdr:rowOff>
    </xdr:from>
    <xdr:ext cx="198783" cy="196688"/>
    <xdr:pic>
      <xdr:nvPicPr>
        <xdr:cNvPr id="20" name="圖片 19">
          <a:extLst>
            <a:ext uri="{FF2B5EF4-FFF2-40B4-BE49-F238E27FC236}">
              <a16:creationId xmlns:a16="http://schemas.microsoft.com/office/drawing/2014/main" id="{D6E7BEDB-EE57-4201-95CB-2D6F8B4E83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3475" y="2852738"/>
          <a:ext cx="198783" cy="1966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35</xdr:row>
      <xdr:rowOff>0</xdr:rowOff>
    </xdr:from>
    <xdr:ext cx="198783" cy="196688"/>
    <xdr:pic>
      <xdr:nvPicPr>
        <xdr:cNvPr id="21" name="圖片 20">
          <a:extLst>
            <a:ext uri="{FF2B5EF4-FFF2-40B4-BE49-F238E27FC236}">
              <a16:creationId xmlns:a16="http://schemas.microsoft.com/office/drawing/2014/main" id="{C5BF53CB-DF85-47B3-BE64-4666C52D81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3475" y="1624013"/>
          <a:ext cx="198783" cy="1966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18</xdr:row>
      <xdr:rowOff>0</xdr:rowOff>
    </xdr:from>
    <xdr:ext cx="198783" cy="196688"/>
    <xdr:pic>
      <xdr:nvPicPr>
        <xdr:cNvPr id="22" name="圖片 21">
          <a:extLst>
            <a:ext uri="{FF2B5EF4-FFF2-40B4-BE49-F238E27FC236}">
              <a16:creationId xmlns:a16="http://schemas.microsoft.com/office/drawing/2014/main" id="{7CB29EE2-53FB-43DE-8CB0-4FDBAD5A3B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3475" y="14320838"/>
          <a:ext cx="198783" cy="1966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33</xdr:row>
      <xdr:rowOff>0</xdr:rowOff>
    </xdr:from>
    <xdr:ext cx="198783" cy="196688"/>
    <xdr:pic>
      <xdr:nvPicPr>
        <xdr:cNvPr id="23" name="圖片 22">
          <a:extLst>
            <a:ext uri="{FF2B5EF4-FFF2-40B4-BE49-F238E27FC236}">
              <a16:creationId xmlns:a16="http://schemas.microsoft.com/office/drawing/2014/main" id="{0ED63A35-94DE-423B-9DAE-E2D828BAA6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3475" y="1214438"/>
          <a:ext cx="198783" cy="1966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25</xdr:row>
      <xdr:rowOff>0</xdr:rowOff>
    </xdr:from>
    <xdr:ext cx="198783" cy="196688"/>
    <xdr:pic>
      <xdr:nvPicPr>
        <xdr:cNvPr id="24" name="圖片 23">
          <a:extLst>
            <a:ext uri="{FF2B5EF4-FFF2-40B4-BE49-F238E27FC236}">
              <a16:creationId xmlns:a16="http://schemas.microsoft.com/office/drawing/2014/main" id="{202BD16F-38B9-4EF8-9F6F-068446BFB0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3475" y="1828800"/>
          <a:ext cx="198783" cy="1966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31</xdr:row>
      <xdr:rowOff>0</xdr:rowOff>
    </xdr:from>
    <xdr:ext cx="198783" cy="196688"/>
    <xdr:pic>
      <xdr:nvPicPr>
        <xdr:cNvPr id="25" name="圖片 24">
          <a:extLst>
            <a:ext uri="{FF2B5EF4-FFF2-40B4-BE49-F238E27FC236}">
              <a16:creationId xmlns:a16="http://schemas.microsoft.com/office/drawing/2014/main" id="{AAD7A863-88C1-4343-851D-A9742D6534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3475" y="600075"/>
          <a:ext cx="198783" cy="1966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26</xdr:row>
      <xdr:rowOff>0</xdr:rowOff>
    </xdr:from>
    <xdr:ext cx="198783" cy="196688"/>
    <xdr:pic>
      <xdr:nvPicPr>
        <xdr:cNvPr id="26" name="圖片 25">
          <a:extLst>
            <a:ext uri="{FF2B5EF4-FFF2-40B4-BE49-F238E27FC236}">
              <a16:creationId xmlns:a16="http://schemas.microsoft.com/office/drawing/2014/main" id="{590D999D-90DD-470F-AFD6-85C6B1AD55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3475" y="3057525"/>
          <a:ext cx="198783" cy="1966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20</xdr:row>
      <xdr:rowOff>0</xdr:rowOff>
    </xdr:from>
    <xdr:ext cx="198783" cy="196688"/>
    <xdr:pic>
      <xdr:nvPicPr>
        <xdr:cNvPr id="27" name="圖片 26">
          <a:extLst>
            <a:ext uri="{FF2B5EF4-FFF2-40B4-BE49-F238E27FC236}">
              <a16:creationId xmlns:a16="http://schemas.microsoft.com/office/drawing/2014/main" id="{7225C35C-BD1C-4034-A2FD-142F73CC6E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3475" y="395288"/>
          <a:ext cx="198783" cy="1966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19</xdr:row>
      <xdr:rowOff>0</xdr:rowOff>
    </xdr:from>
    <xdr:ext cx="198783" cy="196688"/>
    <xdr:pic>
      <xdr:nvPicPr>
        <xdr:cNvPr id="28" name="圖片 27">
          <a:extLst>
            <a:ext uri="{FF2B5EF4-FFF2-40B4-BE49-F238E27FC236}">
              <a16:creationId xmlns:a16="http://schemas.microsoft.com/office/drawing/2014/main" id="{DD421438-B430-45EE-9277-9FDC0A2FC8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3475" y="10839450"/>
          <a:ext cx="198783" cy="1966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46</xdr:row>
      <xdr:rowOff>1</xdr:rowOff>
    </xdr:from>
    <xdr:ext cx="205539" cy="213100"/>
    <xdr:pic>
      <xdr:nvPicPr>
        <xdr:cNvPr id="29" name="圖片 28">
          <a:extLst>
            <a:ext uri="{FF2B5EF4-FFF2-40B4-BE49-F238E27FC236}">
              <a16:creationId xmlns:a16="http://schemas.microsoft.com/office/drawing/2014/main" id="{A14F0A22-BB7C-4115-865B-88E4CF0052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3475" y="13706476"/>
          <a:ext cx="205539" cy="213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36</xdr:row>
      <xdr:rowOff>0</xdr:rowOff>
    </xdr:from>
    <xdr:ext cx="198783" cy="196688"/>
    <xdr:pic>
      <xdr:nvPicPr>
        <xdr:cNvPr id="31" name="圖片 30">
          <a:extLst>
            <a:ext uri="{FF2B5EF4-FFF2-40B4-BE49-F238E27FC236}">
              <a16:creationId xmlns:a16="http://schemas.microsoft.com/office/drawing/2014/main" id="{1B271817-D8F2-47E5-B438-7F746FAB6F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3475" y="2443163"/>
          <a:ext cx="198783" cy="1966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9</xdr:row>
      <xdr:rowOff>0</xdr:rowOff>
    </xdr:from>
    <xdr:ext cx="197069" cy="196259"/>
    <xdr:pic>
      <xdr:nvPicPr>
        <xdr:cNvPr id="32" name="圖片 31">
          <a:extLst>
            <a:ext uri="{FF2B5EF4-FFF2-40B4-BE49-F238E27FC236}">
              <a16:creationId xmlns:a16="http://schemas.microsoft.com/office/drawing/2014/main" id="{AC509623-0C3E-4CA6-AAE2-03EF5ABC76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3475" y="7358063"/>
          <a:ext cx="197069" cy="1962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51</xdr:row>
      <xdr:rowOff>12382</xdr:rowOff>
    </xdr:from>
    <xdr:ext cx="215348" cy="219084"/>
    <xdr:pic>
      <xdr:nvPicPr>
        <xdr:cNvPr id="33" name="圖片 32">
          <a:extLst>
            <a:ext uri="{FF2B5EF4-FFF2-40B4-BE49-F238E27FC236}">
              <a16:creationId xmlns:a16="http://schemas.microsoft.com/office/drawing/2014/main" id="{86D8AE17-41C2-4EB9-9FB6-167139BD4D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16390620"/>
          <a:ext cx="215348" cy="2190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15</xdr:row>
      <xdr:rowOff>0</xdr:rowOff>
    </xdr:from>
    <xdr:ext cx="198783" cy="196688"/>
    <xdr:pic>
      <xdr:nvPicPr>
        <xdr:cNvPr id="34" name="圖片 33">
          <a:extLst>
            <a:ext uri="{FF2B5EF4-FFF2-40B4-BE49-F238E27FC236}">
              <a16:creationId xmlns:a16="http://schemas.microsoft.com/office/drawing/2014/main" id="{DAB98F4F-C0CF-4282-A2E8-C45BE6E5E6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3475" y="9405938"/>
          <a:ext cx="198783" cy="1966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44</xdr:row>
      <xdr:rowOff>0</xdr:rowOff>
    </xdr:from>
    <xdr:ext cx="198783" cy="196688"/>
    <xdr:pic>
      <xdr:nvPicPr>
        <xdr:cNvPr id="35" name="圖片 34">
          <a:extLst>
            <a:ext uri="{FF2B5EF4-FFF2-40B4-BE49-F238E27FC236}">
              <a16:creationId xmlns:a16="http://schemas.microsoft.com/office/drawing/2014/main" id="{50F505EA-ED7A-40FA-88DD-E4C0EDCDB8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3475" y="5514975"/>
          <a:ext cx="198783" cy="1966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45</xdr:row>
      <xdr:rowOff>0</xdr:rowOff>
    </xdr:from>
    <xdr:ext cx="198783" cy="196688"/>
    <xdr:pic>
      <xdr:nvPicPr>
        <xdr:cNvPr id="36" name="圖片 35">
          <a:extLst>
            <a:ext uri="{FF2B5EF4-FFF2-40B4-BE49-F238E27FC236}">
              <a16:creationId xmlns:a16="http://schemas.microsoft.com/office/drawing/2014/main" id="{B73DDC17-E11B-4657-8636-5F520739D9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3475" y="12887325"/>
          <a:ext cx="198783" cy="1966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14</xdr:row>
      <xdr:rowOff>0</xdr:rowOff>
    </xdr:from>
    <xdr:ext cx="198783" cy="196688"/>
    <xdr:pic>
      <xdr:nvPicPr>
        <xdr:cNvPr id="37" name="圖片 36">
          <a:extLst>
            <a:ext uri="{FF2B5EF4-FFF2-40B4-BE49-F238E27FC236}">
              <a16:creationId xmlns:a16="http://schemas.microsoft.com/office/drawing/2014/main" id="{05285751-A950-4ADD-AE4A-3DAB2F95B9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3475" y="5924550"/>
          <a:ext cx="198783" cy="1966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27</xdr:row>
      <xdr:rowOff>0</xdr:rowOff>
    </xdr:from>
    <xdr:ext cx="198783" cy="196688"/>
    <xdr:pic>
      <xdr:nvPicPr>
        <xdr:cNvPr id="38" name="圖片 37">
          <a:extLst>
            <a:ext uri="{FF2B5EF4-FFF2-40B4-BE49-F238E27FC236}">
              <a16:creationId xmlns:a16="http://schemas.microsoft.com/office/drawing/2014/main" id="{5414D77D-9FE7-465A-83BD-8B873BD441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3475" y="7153275"/>
          <a:ext cx="198783" cy="1966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43</xdr:row>
      <xdr:rowOff>0</xdr:rowOff>
    </xdr:from>
    <xdr:ext cx="198783" cy="196688"/>
    <xdr:pic>
      <xdr:nvPicPr>
        <xdr:cNvPr id="39" name="圖片 38">
          <a:extLst>
            <a:ext uri="{FF2B5EF4-FFF2-40B4-BE49-F238E27FC236}">
              <a16:creationId xmlns:a16="http://schemas.microsoft.com/office/drawing/2014/main" id="{44F346A8-EC9F-421C-A053-75A47F0A75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3475" y="13911263"/>
          <a:ext cx="198783" cy="1966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17</xdr:row>
      <xdr:rowOff>0</xdr:rowOff>
    </xdr:from>
    <xdr:ext cx="198783" cy="196688"/>
    <xdr:pic>
      <xdr:nvPicPr>
        <xdr:cNvPr id="40" name="圖片 39">
          <a:extLst>
            <a:ext uri="{FF2B5EF4-FFF2-40B4-BE49-F238E27FC236}">
              <a16:creationId xmlns:a16="http://schemas.microsoft.com/office/drawing/2014/main" id="{CE137E03-35BC-470E-876B-C552E23916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3475" y="6129338"/>
          <a:ext cx="198783" cy="1966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12</xdr:row>
      <xdr:rowOff>0</xdr:rowOff>
    </xdr:from>
    <xdr:ext cx="198783" cy="196688"/>
    <xdr:pic>
      <xdr:nvPicPr>
        <xdr:cNvPr id="41" name="圖片 40">
          <a:extLst>
            <a:ext uri="{FF2B5EF4-FFF2-40B4-BE49-F238E27FC236}">
              <a16:creationId xmlns:a16="http://schemas.microsoft.com/office/drawing/2014/main" id="{7E85372B-47DA-4F60-85DE-C32940EBB5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3475" y="6948488"/>
          <a:ext cx="198783" cy="1966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11</xdr:row>
      <xdr:rowOff>0</xdr:rowOff>
    </xdr:from>
    <xdr:ext cx="198783" cy="196688"/>
    <xdr:pic>
      <xdr:nvPicPr>
        <xdr:cNvPr id="42" name="圖片 41">
          <a:extLst>
            <a:ext uri="{FF2B5EF4-FFF2-40B4-BE49-F238E27FC236}">
              <a16:creationId xmlns:a16="http://schemas.microsoft.com/office/drawing/2014/main" id="{408DD995-D3E1-4E3D-996F-FE44934A0E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3475" y="6743700"/>
          <a:ext cx="198783" cy="1966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68</xdr:row>
      <xdr:rowOff>0</xdr:rowOff>
    </xdr:from>
    <xdr:ext cx="215348" cy="219084"/>
    <xdr:pic>
      <xdr:nvPicPr>
        <xdr:cNvPr id="43" name="圖片 42">
          <a:extLst>
            <a:ext uri="{FF2B5EF4-FFF2-40B4-BE49-F238E27FC236}">
              <a16:creationId xmlns:a16="http://schemas.microsoft.com/office/drawing/2014/main" id="{66D358B3-3127-41AC-8BCD-43CB4E2F5D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3475" y="7562850"/>
          <a:ext cx="215348" cy="2190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40</xdr:row>
      <xdr:rowOff>0</xdr:rowOff>
    </xdr:from>
    <xdr:ext cx="198783" cy="196688"/>
    <xdr:pic>
      <xdr:nvPicPr>
        <xdr:cNvPr id="44" name="圖片 43">
          <a:extLst>
            <a:ext uri="{FF2B5EF4-FFF2-40B4-BE49-F238E27FC236}">
              <a16:creationId xmlns:a16="http://schemas.microsoft.com/office/drawing/2014/main" id="{3B70FEB9-79FB-4F37-AD55-C1D5C22FC0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3475" y="8791575"/>
          <a:ext cx="198783" cy="1966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52</xdr:row>
      <xdr:rowOff>0</xdr:rowOff>
    </xdr:from>
    <xdr:ext cx="215348" cy="219084"/>
    <xdr:pic>
      <xdr:nvPicPr>
        <xdr:cNvPr id="45" name="圖片 44">
          <a:extLst>
            <a:ext uri="{FF2B5EF4-FFF2-40B4-BE49-F238E27FC236}">
              <a16:creationId xmlns:a16="http://schemas.microsoft.com/office/drawing/2014/main" id="{43452CA2-A8BF-41DC-A18E-C4C4F46001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3475" y="2033588"/>
          <a:ext cx="215348" cy="2190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55</xdr:row>
      <xdr:rowOff>0</xdr:rowOff>
    </xdr:from>
    <xdr:ext cx="215348" cy="219084"/>
    <xdr:pic>
      <xdr:nvPicPr>
        <xdr:cNvPr id="46" name="圖片 45">
          <a:extLst>
            <a:ext uri="{FF2B5EF4-FFF2-40B4-BE49-F238E27FC236}">
              <a16:creationId xmlns:a16="http://schemas.microsoft.com/office/drawing/2014/main" id="{60F618A7-CB21-428F-9FA5-D4D6E207EE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3475" y="3671888"/>
          <a:ext cx="215348" cy="2190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58</xdr:row>
      <xdr:rowOff>0</xdr:rowOff>
    </xdr:from>
    <xdr:ext cx="215348" cy="219084"/>
    <xdr:pic>
      <xdr:nvPicPr>
        <xdr:cNvPr id="47" name="圖片 46">
          <a:extLst>
            <a:ext uri="{FF2B5EF4-FFF2-40B4-BE49-F238E27FC236}">
              <a16:creationId xmlns:a16="http://schemas.microsoft.com/office/drawing/2014/main" id="{6D5C8F68-518B-471C-BD3D-CBCA50658D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3475" y="8177213"/>
          <a:ext cx="215348" cy="2190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65</xdr:row>
      <xdr:rowOff>0</xdr:rowOff>
    </xdr:from>
    <xdr:ext cx="215348" cy="219084"/>
    <xdr:pic>
      <xdr:nvPicPr>
        <xdr:cNvPr id="48" name="圖片 47">
          <a:extLst>
            <a:ext uri="{FF2B5EF4-FFF2-40B4-BE49-F238E27FC236}">
              <a16:creationId xmlns:a16="http://schemas.microsoft.com/office/drawing/2014/main" id="{F8C15B31-F8B2-4453-AF9F-51C7623060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3475" y="12682538"/>
          <a:ext cx="215348" cy="2190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203638" cy="203036"/>
    <xdr:pic>
      <xdr:nvPicPr>
        <xdr:cNvPr id="49" name="圖片 48">
          <a:extLst>
            <a:ext uri="{FF2B5EF4-FFF2-40B4-BE49-F238E27FC236}">
              <a16:creationId xmlns:a16="http://schemas.microsoft.com/office/drawing/2014/main" id="{A981F719-7D29-41AE-AA3A-F57416BC8F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3475" y="4900613"/>
          <a:ext cx="203638" cy="2030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7</xdr:row>
      <xdr:rowOff>0</xdr:rowOff>
    </xdr:from>
    <xdr:ext cx="203638" cy="203036"/>
    <xdr:pic>
      <xdr:nvPicPr>
        <xdr:cNvPr id="50" name="圖片 49">
          <a:extLst>
            <a:ext uri="{FF2B5EF4-FFF2-40B4-BE49-F238E27FC236}">
              <a16:creationId xmlns:a16="http://schemas.microsoft.com/office/drawing/2014/main" id="{EE720B2A-456F-48BF-A087-B209B2BCA7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3475" y="12477750"/>
          <a:ext cx="203638" cy="2030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203638" cy="203036"/>
    <xdr:pic>
      <xdr:nvPicPr>
        <xdr:cNvPr id="51" name="圖片 50">
          <a:extLst>
            <a:ext uri="{FF2B5EF4-FFF2-40B4-BE49-F238E27FC236}">
              <a16:creationId xmlns:a16="http://schemas.microsoft.com/office/drawing/2014/main" id="{E16426F4-FEC7-49AC-9613-E75A15F6E6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3475" y="4081463"/>
          <a:ext cx="203638" cy="2030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6</xdr:row>
      <xdr:rowOff>0</xdr:rowOff>
    </xdr:from>
    <xdr:ext cx="203638" cy="203036"/>
    <xdr:pic>
      <xdr:nvPicPr>
        <xdr:cNvPr id="52" name="圖片 51">
          <a:extLst>
            <a:ext uri="{FF2B5EF4-FFF2-40B4-BE49-F238E27FC236}">
              <a16:creationId xmlns:a16="http://schemas.microsoft.com/office/drawing/2014/main" id="{8882C753-628F-44B7-8F8F-FE1ACD7AE9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3475" y="12272963"/>
          <a:ext cx="203638" cy="2030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41</xdr:row>
      <xdr:rowOff>0</xdr:rowOff>
    </xdr:from>
    <xdr:ext cx="198783" cy="196688"/>
    <xdr:pic>
      <xdr:nvPicPr>
        <xdr:cNvPr id="53" name="圖片 52">
          <a:extLst>
            <a:ext uri="{FF2B5EF4-FFF2-40B4-BE49-F238E27FC236}">
              <a16:creationId xmlns:a16="http://schemas.microsoft.com/office/drawing/2014/main" id="{8520D197-283C-4226-A01D-8AA4051508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3475" y="9201150"/>
          <a:ext cx="198783" cy="1966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3</xdr:row>
      <xdr:rowOff>0</xdr:rowOff>
    </xdr:from>
    <xdr:ext cx="203638" cy="203036"/>
    <xdr:pic>
      <xdr:nvPicPr>
        <xdr:cNvPr id="54" name="圖片 53">
          <a:extLst>
            <a:ext uri="{FF2B5EF4-FFF2-40B4-BE49-F238E27FC236}">
              <a16:creationId xmlns:a16="http://schemas.microsoft.com/office/drawing/2014/main" id="{90DBBCDC-32B4-48DF-A958-39E8DD3EDF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3475" y="13501688"/>
          <a:ext cx="203638" cy="2030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</xdr:row>
      <xdr:rowOff>0</xdr:rowOff>
    </xdr:from>
    <xdr:ext cx="203638" cy="203036"/>
    <xdr:pic>
      <xdr:nvPicPr>
        <xdr:cNvPr id="55" name="圖片 54">
          <a:extLst>
            <a:ext uri="{FF2B5EF4-FFF2-40B4-BE49-F238E27FC236}">
              <a16:creationId xmlns:a16="http://schemas.microsoft.com/office/drawing/2014/main" id="{044A07B3-FBD9-4254-8343-C27CBECDE4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3475" y="10634663"/>
          <a:ext cx="203638" cy="2030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10</xdr:row>
      <xdr:rowOff>0</xdr:rowOff>
    </xdr:from>
    <xdr:ext cx="197069" cy="196259"/>
    <xdr:pic>
      <xdr:nvPicPr>
        <xdr:cNvPr id="56" name="圖片 55">
          <a:extLst>
            <a:ext uri="{FF2B5EF4-FFF2-40B4-BE49-F238E27FC236}">
              <a16:creationId xmlns:a16="http://schemas.microsoft.com/office/drawing/2014/main" id="{B082A950-6AC7-4848-8E44-D47A4355CC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3475" y="9815513"/>
          <a:ext cx="197069" cy="1962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62</xdr:row>
      <xdr:rowOff>0</xdr:rowOff>
    </xdr:from>
    <xdr:ext cx="215348" cy="219084"/>
    <xdr:pic>
      <xdr:nvPicPr>
        <xdr:cNvPr id="57" name="圖片 56">
          <a:extLst>
            <a:ext uri="{FF2B5EF4-FFF2-40B4-BE49-F238E27FC236}">
              <a16:creationId xmlns:a16="http://schemas.microsoft.com/office/drawing/2014/main" id="{C8711985-C74A-4CBD-996D-AAA17EDEC6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3475" y="4695825"/>
          <a:ext cx="215348" cy="2190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34</xdr:row>
      <xdr:rowOff>0</xdr:rowOff>
    </xdr:from>
    <xdr:ext cx="198783" cy="196688"/>
    <xdr:pic>
      <xdr:nvPicPr>
        <xdr:cNvPr id="58" name="圖片 57">
          <a:extLst>
            <a:ext uri="{FF2B5EF4-FFF2-40B4-BE49-F238E27FC236}">
              <a16:creationId xmlns:a16="http://schemas.microsoft.com/office/drawing/2014/main" id="{7461D08B-D792-4C29-9405-182C3DE065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3475" y="1419225"/>
          <a:ext cx="198783" cy="1966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32</xdr:row>
      <xdr:rowOff>0</xdr:rowOff>
    </xdr:from>
    <xdr:ext cx="198783" cy="196688"/>
    <xdr:pic>
      <xdr:nvPicPr>
        <xdr:cNvPr id="59" name="圖片 58">
          <a:extLst>
            <a:ext uri="{FF2B5EF4-FFF2-40B4-BE49-F238E27FC236}">
              <a16:creationId xmlns:a16="http://schemas.microsoft.com/office/drawing/2014/main" id="{912B73C5-9B4C-45D9-B22A-4EFA2E51B9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3475" y="1009650"/>
          <a:ext cx="198783" cy="1966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8</xdr:row>
      <xdr:rowOff>0</xdr:rowOff>
    </xdr:from>
    <xdr:ext cx="210207" cy="217895"/>
    <xdr:pic>
      <xdr:nvPicPr>
        <xdr:cNvPr id="60" name="圖片 59">
          <a:extLst>
            <a:ext uri="{FF2B5EF4-FFF2-40B4-BE49-F238E27FC236}">
              <a16:creationId xmlns:a16="http://schemas.microsoft.com/office/drawing/2014/main" id="{A3EAE9B7-0F16-4221-85B6-3D60CA5ED3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3475" y="10429875"/>
          <a:ext cx="210207" cy="2178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53</xdr:row>
      <xdr:rowOff>0</xdr:rowOff>
    </xdr:from>
    <xdr:ext cx="215348" cy="219084"/>
    <xdr:pic>
      <xdr:nvPicPr>
        <xdr:cNvPr id="62" name="圖片 61">
          <a:extLst>
            <a:ext uri="{FF2B5EF4-FFF2-40B4-BE49-F238E27FC236}">
              <a16:creationId xmlns:a16="http://schemas.microsoft.com/office/drawing/2014/main" id="{429A7F59-24BA-41DB-BA4A-DC75240246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3475" y="2238375"/>
          <a:ext cx="215348" cy="2190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54</xdr:row>
      <xdr:rowOff>0</xdr:rowOff>
    </xdr:from>
    <xdr:ext cx="215348" cy="219084"/>
    <xdr:pic>
      <xdr:nvPicPr>
        <xdr:cNvPr id="63" name="圖片 62">
          <a:extLst>
            <a:ext uri="{FF2B5EF4-FFF2-40B4-BE49-F238E27FC236}">
              <a16:creationId xmlns:a16="http://schemas.microsoft.com/office/drawing/2014/main" id="{918275F2-CBC5-4D50-AF7D-3058370E18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3475" y="3467100"/>
          <a:ext cx="215348" cy="2190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61</xdr:row>
      <xdr:rowOff>0</xdr:rowOff>
    </xdr:from>
    <xdr:ext cx="215348" cy="219084"/>
    <xdr:pic>
      <xdr:nvPicPr>
        <xdr:cNvPr id="64" name="圖片 63">
          <a:extLst>
            <a:ext uri="{FF2B5EF4-FFF2-40B4-BE49-F238E27FC236}">
              <a16:creationId xmlns:a16="http://schemas.microsoft.com/office/drawing/2014/main" id="{58848128-9563-4726-8B8F-6BA2633103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3475" y="13092113"/>
          <a:ext cx="215348" cy="2190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63</xdr:row>
      <xdr:rowOff>0</xdr:rowOff>
    </xdr:from>
    <xdr:ext cx="215348" cy="219084"/>
    <xdr:pic>
      <xdr:nvPicPr>
        <xdr:cNvPr id="65" name="圖片 64">
          <a:extLst>
            <a:ext uri="{FF2B5EF4-FFF2-40B4-BE49-F238E27FC236}">
              <a16:creationId xmlns:a16="http://schemas.microsoft.com/office/drawing/2014/main" id="{0FE95B27-2BD3-4B4E-9411-12A7BD9B65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3475" y="5105400"/>
          <a:ext cx="215348" cy="2190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21</xdr:row>
      <xdr:rowOff>0</xdr:rowOff>
    </xdr:from>
    <xdr:ext cx="198783" cy="196688"/>
    <xdr:pic>
      <xdr:nvPicPr>
        <xdr:cNvPr id="66" name="圖片 65">
          <a:extLst>
            <a:ext uri="{FF2B5EF4-FFF2-40B4-BE49-F238E27FC236}">
              <a16:creationId xmlns:a16="http://schemas.microsoft.com/office/drawing/2014/main" id="{40795D9E-3652-462B-B23F-3B9395D9B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3475" y="5719763"/>
          <a:ext cx="198783" cy="1966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22</xdr:row>
      <xdr:rowOff>0</xdr:rowOff>
    </xdr:from>
    <xdr:ext cx="198783" cy="196688"/>
    <xdr:pic>
      <xdr:nvPicPr>
        <xdr:cNvPr id="67" name="圖片 66">
          <a:extLst>
            <a:ext uri="{FF2B5EF4-FFF2-40B4-BE49-F238E27FC236}">
              <a16:creationId xmlns:a16="http://schemas.microsoft.com/office/drawing/2014/main" id="{C0D6820D-E052-4398-A71C-0B7CED5C6D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3475" y="8382000"/>
          <a:ext cx="198783" cy="1966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37</xdr:row>
      <xdr:rowOff>0</xdr:rowOff>
    </xdr:from>
    <xdr:ext cx="198783" cy="196688"/>
    <xdr:pic>
      <xdr:nvPicPr>
        <xdr:cNvPr id="68" name="圖片 67">
          <a:extLst>
            <a:ext uri="{FF2B5EF4-FFF2-40B4-BE49-F238E27FC236}">
              <a16:creationId xmlns:a16="http://schemas.microsoft.com/office/drawing/2014/main" id="{0D1E1E3A-0CE8-46C7-93DB-3AEF1C0F1E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3475" y="10225088"/>
          <a:ext cx="198783" cy="1966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66</xdr:row>
      <xdr:rowOff>0</xdr:rowOff>
    </xdr:from>
    <xdr:ext cx="215348" cy="219084"/>
    <xdr:pic>
      <xdr:nvPicPr>
        <xdr:cNvPr id="70" name="圖片 69">
          <a:extLst>
            <a:ext uri="{FF2B5EF4-FFF2-40B4-BE49-F238E27FC236}">
              <a16:creationId xmlns:a16="http://schemas.microsoft.com/office/drawing/2014/main" id="{46FA3FDE-39E4-45A7-AAB7-AAD58812D5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3475" y="13296900"/>
          <a:ext cx="215348" cy="2190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47</xdr:row>
      <xdr:rowOff>0</xdr:rowOff>
    </xdr:from>
    <xdr:ext cx="215348" cy="219084"/>
    <xdr:pic>
      <xdr:nvPicPr>
        <xdr:cNvPr id="71" name="圖片 70">
          <a:extLst>
            <a:ext uri="{FF2B5EF4-FFF2-40B4-BE49-F238E27FC236}">
              <a16:creationId xmlns:a16="http://schemas.microsoft.com/office/drawing/2014/main" id="{6D6EA2CD-C083-4177-81FF-6FF0B9207F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3475" y="10020300"/>
          <a:ext cx="215348" cy="2190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35</xdr:row>
      <xdr:rowOff>0</xdr:rowOff>
    </xdr:from>
    <xdr:ext cx="198783" cy="196688"/>
    <xdr:pic>
      <xdr:nvPicPr>
        <xdr:cNvPr id="2" name="圖片 1">
          <a:extLst>
            <a:ext uri="{FF2B5EF4-FFF2-40B4-BE49-F238E27FC236}">
              <a16:creationId xmlns:a16="http://schemas.microsoft.com/office/drawing/2014/main" id="{5C47FD65-1730-417D-B675-E09DB020D6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2913" y="3400425"/>
          <a:ext cx="198783" cy="1966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33</xdr:row>
      <xdr:rowOff>0</xdr:rowOff>
    </xdr:from>
    <xdr:ext cx="198783" cy="196688"/>
    <xdr:pic>
      <xdr:nvPicPr>
        <xdr:cNvPr id="3" name="圖片 2">
          <a:extLst>
            <a:ext uri="{FF2B5EF4-FFF2-40B4-BE49-F238E27FC236}">
              <a16:creationId xmlns:a16="http://schemas.microsoft.com/office/drawing/2014/main" id="{2AD67913-3A51-4BC2-B80C-D54AD7EFCA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2913" y="5448300"/>
          <a:ext cx="198783" cy="1966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24</xdr:row>
      <xdr:rowOff>0</xdr:rowOff>
    </xdr:from>
    <xdr:ext cx="198783" cy="196688"/>
    <xdr:pic>
      <xdr:nvPicPr>
        <xdr:cNvPr id="4" name="圖片 3">
          <a:extLst>
            <a:ext uri="{FF2B5EF4-FFF2-40B4-BE49-F238E27FC236}">
              <a16:creationId xmlns:a16="http://schemas.microsoft.com/office/drawing/2014/main" id="{110006DD-5A85-4983-B986-A756E02988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2913" y="8520113"/>
          <a:ext cx="198783" cy="1966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22</xdr:row>
      <xdr:rowOff>0</xdr:rowOff>
    </xdr:from>
    <xdr:ext cx="198783" cy="196688"/>
    <xdr:pic>
      <xdr:nvPicPr>
        <xdr:cNvPr id="10" name="圖片 9">
          <a:extLst>
            <a:ext uri="{FF2B5EF4-FFF2-40B4-BE49-F238E27FC236}">
              <a16:creationId xmlns:a16="http://schemas.microsoft.com/office/drawing/2014/main" id="{A4B3ACE7-C4E9-4CA0-A409-1A4127A059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2913" y="17735550"/>
          <a:ext cx="198783" cy="1966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37</xdr:row>
      <xdr:rowOff>0</xdr:rowOff>
    </xdr:from>
    <xdr:ext cx="198783" cy="196688"/>
    <xdr:pic>
      <xdr:nvPicPr>
        <xdr:cNvPr id="16" name="圖片 15">
          <a:extLst>
            <a:ext uri="{FF2B5EF4-FFF2-40B4-BE49-F238E27FC236}">
              <a16:creationId xmlns:a16="http://schemas.microsoft.com/office/drawing/2014/main" id="{8E4652C2-03C3-4055-9892-8D24D2DC22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2913" y="1147763"/>
          <a:ext cx="198783" cy="1966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49</xdr:row>
      <xdr:rowOff>0</xdr:rowOff>
    </xdr:from>
    <xdr:ext cx="215348" cy="219084"/>
    <xdr:pic>
      <xdr:nvPicPr>
        <xdr:cNvPr id="17" name="圖片 16">
          <a:extLst>
            <a:ext uri="{FF2B5EF4-FFF2-40B4-BE49-F238E27FC236}">
              <a16:creationId xmlns:a16="http://schemas.microsoft.com/office/drawing/2014/main" id="{51A55BD1-9B22-44F6-AB6F-6C5AADC0C7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2913" y="6267450"/>
          <a:ext cx="215348" cy="2190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45</xdr:row>
      <xdr:rowOff>0</xdr:rowOff>
    </xdr:from>
    <xdr:ext cx="215348" cy="219084"/>
    <xdr:pic>
      <xdr:nvPicPr>
        <xdr:cNvPr id="18" name="圖片 17">
          <a:extLst>
            <a:ext uri="{FF2B5EF4-FFF2-40B4-BE49-F238E27FC236}">
              <a16:creationId xmlns:a16="http://schemas.microsoft.com/office/drawing/2014/main" id="{A70F2A8B-3BDE-4EDD-B54D-8310050C49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2913" y="8315325"/>
          <a:ext cx="215348" cy="2190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55</xdr:row>
      <xdr:rowOff>0</xdr:rowOff>
    </xdr:from>
    <xdr:ext cx="215348" cy="215596"/>
    <xdr:pic>
      <xdr:nvPicPr>
        <xdr:cNvPr id="20" name="圖片 19">
          <a:extLst>
            <a:ext uri="{FF2B5EF4-FFF2-40B4-BE49-F238E27FC236}">
              <a16:creationId xmlns:a16="http://schemas.microsoft.com/office/drawing/2014/main" id="{69AF3E92-910E-48CB-96C1-E2288E54B2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2913" y="9134475"/>
          <a:ext cx="215348" cy="2155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47</xdr:row>
      <xdr:rowOff>0</xdr:rowOff>
    </xdr:from>
    <xdr:ext cx="215348" cy="219084"/>
    <xdr:pic>
      <xdr:nvPicPr>
        <xdr:cNvPr id="21" name="圖片 20">
          <a:extLst>
            <a:ext uri="{FF2B5EF4-FFF2-40B4-BE49-F238E27FC236}">
              <a16:creationId xmlns:a16="http://schemas.microsoft.com/office/drawing/2014/main" id="{CDB3F287-59CD-4C7F-8B5B-CC10DFB276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2913" y="9544050"/>
          <a:ext cx="215348" cy="2190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48</xdr:row>
      <xdr:rowOff>0</xdr:rowOff>
    </xdr:from>
    <xdr:ext cx="215348" cy="219083"/>
    <xdr:pic>
      <xdr:nvPicPr>
        <xdr:cNvPr id="22" name="圖片 21">
          <a:extLst>
            <a:ext uri="{FF2B5EF4-FFF2-40B4-BE49-F238E27FC236}">
              <a16:creationId xmlns:a16="http://schemas.microsoft.com/office/drawing/2014/main" id="{741749DA-C4CC-44AB-B0C8-D6F790574F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2913" y="10567988"/>
          <a:ext cx="215348" cy="2190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56</xdr:row>
      <xdr:rowOff>20374</xdr:rowOff>
    </xdr:from>
    <xdr:ext cx="215348" cy="221444"/>
    <xdr:pic>
      <xdr:nvPicPr>
        <xdr:cNvPr id="24" name="圖片 23">
          <a:extLst>
            <a:ext uri="{FF2B5EF4-FFF2-40B4-BE49-F238E27FC236}">
              <a16:creationId xmlns:a16="http://schemas.microsoft.com/office/drawing/2014/main" id="{304FBD88-0886-4B14-90AF-F9028FD7AF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2913" y="11202724"/>
          <a:ext cx="215348" cy="2214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53</xdr:row>
      <xdr:rowOff>0</xdr:rowOff>
    </xdr:from>
    <xdr:ext cx="215348" cy="219085"/>
    <xdr:pic>
      <xdr:nvPicPr>
        <xdr:cNvPr id="25" name="圖片 24">
          <a:extLst>
            <a:ext uri="{FF2B5EF4-FFF2-40B4-BE49-F238E27FC236}">
              <a16:creationId xmlns:a16="http://schemas.microsoft.com/office/drawing/2014/main" id="{743558D5-53C6-445F-A3F9-ED956E96EA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2913" y="11796713"/>
          <a:ext cx="215348" cy="2190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59</xdr:row>
      <xdr:rowOff>0</xdr:rowOff>
    </xdr:from>
    <xdr:ext cx="215348" cy="219084"/>
    <xdr:pic>
      <xdr:nvPicPr>
        <xdr:cNvPr id="28" name="圖片 27">
          <a:extLst>
            <a:ext uri="{FF2B5EF4-FFF2-40B4-BE49-F238E27FC236}">
              <a16:creationId xmlns:a16="http://schemas.microsoft.com/office/drawing/2014/main" id="{CD80FBAF-5FDB-4C9C-9E26-51A079A8A9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2913" y="14458950"/>
          <a:ext cx="215348" cy="2190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63</xdr:row>
      <xdr:rowOff>0</xdr:rowOff>
    </xdr:from>
    <xdr:ext cx="215348" cy="219083"/>
    <xdr:pic>
      <xdr:nvPicPr>
        <xdr:cNvPr id="31" name="圖片 30">
          <a:extLst>
            <a:ext uri="{FF2B5EF4-FFF2-40B4-BE49-F238E27FC236}">
              <a16:creationId xmlns:a16="http://schemas.microsoft.com/office/drawing/2014/main" id="{9505A72E-F37B-4022-8432-65315AA974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2913" y="15687675"/>
          <a:ext cx="215348" cy="2190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52</xdr:row>
      <xdr:rowOff>13811</xdr:rowOff>
    </xdr:from>
    <xdr:ext cx="215348" cy="219083"/>
    <xdr:pic>
      <xdr:nvPicPr>
        <xdr:cNvPr id="34" name="圖片 33">
          <a:extLst>
            <a:ext uri="{FF2B5EF4-FFF2-40B4-BE49-F238E27FC236}">
              <a16:creationId xmlns:a16="http://schemas.microsoft.com/office/drawing/2014/main" id="{CF8AB5D8-2B35-4DFE-8338-FF9EFDB66B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2913" y="17954149"/>
          <a:ext cx="215348" cy="2190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50</xdr:row>
      <xdr:rowOff>0</xdr:rowOff>
    </xdr:from>
    <xdr:ext cx="215348" cy="219084"/>
    <xdr:pic>
      <xdr:nvPicPr>
        <xdr:cNvPr id="35" name="圖片 34">
          <a:extLst>
            <a:ext uri="{FF2B5EF4-FFF2-40B4-BE49-F238E27FC236}">
              <a16:creationId xmlns:a16="http://schemas.microsoft.com/office/drawing/2014/main" id="{9A90842B-40C5-47A7-8E2E-8AA4958F84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2913" y="23469600"/>
          <a:ext cx="215348" cy="2190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25</xdr:row>
      <xdr:rowOff>0</xdr:rowOff>
    </xdr:from>
    <xdr:ext cx="198783" cy="196688"/>
    <xdr:pic>
      <xdr:nvPicPr>
        <xdr:cNvPr id="39" name="圖片 38">
          <a:extLst>
            <a:ext uri="{FF2B5EF4-FFF2-40B4-BE49-F238E27FC236}">
              <a16:creationId xmlns:a16="http://schemas.microsoft.com/office/drawing/2014/main" id="{D0D9F728-BFBD-45F3-84A0-725F874F5A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2913" y="24493538"/>
          <a:ext cx="198783" cy="1966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9</xdr:row>
      <xdr:rowOff>0</xdr:rowOff>
    </xdr:from>
    <xdr:ext cx="203638" cy="203036"/>
    <xdr:pic>
      <xdr:nvPicPr>
        <xdr:cNvPr id="49" name="圖片 48">
          <a:extLst>
            <a:ext uri="{FF2B5EF4-FFF2-40B4-BE49-F238E27FC236}">
              <a16:creationId xmlns:a16="http://schemas.microsoft.com/office/drawing/2014/main" id="{1E322F13-70F2-4394-8572-5670E231DC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2913" y="9953625"/>
          <a:ext cx="203638" cy="2030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3</xdr:row>
      <xdr:rowOff>19050</xdr:rowOff>
    </xdr:from>
    <xdr:ext cx="203638" cy="203036"/>
    <xdr:pic>
      <xdr:nvPicPr>
        <xdr:cNvPr id="50" name="圖片 49">
          <a:extLst>
            <a:ext uri="{FF2B5EF4-FFF2-40B4-BE49-F238E27FC236}">
              <a16:creationId xmlns:a16="http://schemas.microsoft.com/office/drawing/2014/main" id="{B2FE85FA-818E-4A98-BC65-6AD060EB08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3475" y="2667000"/>
          <a:ext cx="203638" cy="2030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53</xdr:row>
      <xdr:rowOff>0</xdr:rowOff>
    </xdr:from>
    <xdr:ext cx="215348" cy="216379"/>
    <xdr:pic>
      <xdr:nvPicPr>
        <xdr:cNvPr id="51" name="圖片 50">
          <a:extLst>
            <a:ext uri="{FF2B5EF4-FFF2-40B4-BE49-F238E27FC236}">
              <a16:creationId xmlns:a16="http://schemas.microsoft.com/office/drawing/2014/main" id="{B8018B62-6358-488F-AFDC-74A5C85F65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2913" y="11796713"/>
          <a:ext cx="215348" cy="2163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6</xdr:row>
      <xdr:rowOff>9525</xdr:rowOff>
    </xdr:from>
    <xdr:ext cx="203638" cy="203036"/>
    <xdr:pic>
      <xdr:nvPicPr>
        <xdr:cNvPr id="52" name="圖片 51">
          <a:extLst>
            <a:ext uri="{FF2B5EF4-FFF2-40B4-BE49-F238E27FC236}">
              <a16:creationId xmlns:a16="http://schemas.microsoft.com/office/drawing/2014/main" id="{8731F74C-F3F5-41DE-94B1-0E426F81BA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2913" y="12011025"/>
          <a:ext cx="203638" cy="2030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27</xdr:row>
      <xdr:rowOff>0</xdr:rowOff>
    </xdr:from>
    <xdr:ext cx="198783" cy="196688"/>
    <xdr:pic>
      <xdr:nvPicPr>
        <xdr:cNvPr id="54" name="圖片 53">
          <a:extLst>
            <a:ext uri="{FF2B5EF4-FFF2-40B4-BE49-F238E27FC236}">
              <a16:creationId xmlns:a16="http://schemas.microsoft.com/office/drawing/2014/main" id="{7067B35E-F5EA-4749-BAD0-D142544FE9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2913" y="23264813"/>
          <a:ext cx="198783" cy="1966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49</xdr:row>
      <xdr:rowOff>0</xdr:rowOff>
    </xdr:from>
    <xdr:ext cx="215348" cy="216379"/>
    <xdr:pic>
      <xdr:nvPicPr>
        <xdr:cNvPr id="55" name="圖片 54">
          <a:extLst>
            <a:ext uri="{FF2B5EF4-FFF2-40B4-BE49-F238E27FC236}">
              <a16:creationId xmlns:a16="http://schemas.microsoft.com/office/drawing/2014/main" id="{3DC48ADF-6BF4-4D02-AB00-FB72352947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2913" y="6267450"/>
          <a:ext cx="215348" cy="2163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7</xdr:row>
      <xdr:rowOff>0</xdr:rowOff>
    </xdr:from>
    <xdr:ext cx="203638" cy="203036"/>
    <xdr:pic>
      <xdr:nvPicPr>
        <xdr:cNvPr id="56" name="圖片 55">
          <a:extLst>
            <a:ext uri="{FF2B5EF4-FFF2-40B4-BE49-F238E27FC236}">
              <a16:creationId xmlns:a16="http://schemas.microsoft.com/office/drawing/2014/main" id="{EC471B69-0576-4235-9C71-97CBA2DF92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2913" y="7496175"/>
          <a:ext cx="203638" cy="2030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17</xdr:row>
      <xdr:rowOff>0</xdr:rowOff>
    </xdr:from>
    <xdr:ext cx="198783" cy="196688"/>
    <xdr:pic>
      <xdr:nvPicPr>
        <xdr:cNvPr id="58" name="圖片 57">
          <a:extLst>
            <a:ext uri="{FF2B5EF4-FFF2-40B4-BE49-F238E27FC236}">
              <a16:creationId xmlns:a16="http://schemas.microsoft.com/office/drawing/2014/main" id="{BFDB0B7B-0A03-4984-B013-5930AF07CE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2913" y="1966913"/>
          <a:ext cx="198783" cy="1966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36</xdr:row>
      <xdr:rowOff>0</xdr:rowOff>
    </xdr:from>
    <xdr:ext cx="198783" cy="196688"/>
    <xdr:pic>
      <xdr:nvPicPr>
        <xdr:cNvPr id="59" name="圖片 58">
          <a:extLst>
            <a:ext uri="{FF2B5EF4-FFF2-40B4-BE49-F238E27FC236}">
              <a16:creationId xmlns:a16="http://schemas.microsoft.com/office/drawing/2014/main" id="{63EF7AE0-08A4-499C-96AF-D9A30FBBA5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2913" y="2786063"/>
          <a:ext cx="198783" cy="1966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26</xdr:row>
      <xdr:rowOff>0</xdr:rowOff>
    </xdr:from>
    <xdr:ext cx="198783" cy="196688"/>
    <xdr:pic>
      <xdr:nvPicPr>
        <xdr:cNvPr id="60" name="圖片 59">
          <a:extLst>
            <a:ext uri="{FF2B5EF4-FFF2-40B4-BE49-F238E27FC236}">
              <a16:creationId xmlns:a16="http://schemas.microsoft.com/office/drawing/2014/main" id="{AAC0775C-3941-474F-975D-7FAFF317C2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2913" y="4629150"/>
          <a:ext cx="198783" cy="1966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30</xdr:row>
      <xdr:rowOff>0</xdr:rowOff>
    </xdr:from>
    <xdr:ext cx="198783" cy="196688"/>
    <xdr:pic>
      <xdr:nvPicPr>
        <xdr:cNvPr id="61" name="圖片 60">
          <a:extLst>
            <a:ext uri="{FF2B5EF4-FFF2-40B4-BE49-F238E27FC236}">
              <a16:creationId xmlns:a16="http://schemas.microsoft.com/office/drawing/2014/main" id="{A6E6D771-EC56-4722-AAF9-F05140A374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2913" y="10363200"/>
          <a:ext cx="198783" cy="1966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51</xdr:row>
      <xdr:rowOff>0</xdr:rowOff>
    </xdr:from>
    <xdr:ext cx="215348" cy="219084"/>
    <xdr:pic>
      <xdr:nvPicPr>
        <xdr:cNvPr id="63" name="圖片 62">
          <a:extLst>
            <a:ext uri="{FF2B5EF4-FFF2-40B4-BE49-F238E27FC236}">
              <a16:creationId xmlns:a16="http://schemas.microsoft.com/office/drawing/2014/main" id="{6E65B389-459F-4F57-93B0-E0EFC875F4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2913" y="27770138"/>
          <a:ext cx="215348" cy="2190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46</xdr:row>
      <xdr:rowOff>0</xdr:rowOff>
    </xdr:from>
    <xdr:ext cx="215348" cy="219084"/>
    <xdr:pic>
      <xdr:nvPicPr>
        <xdr:cNvPr id="64" name="圖片 63">
          <a:extLst>
            <a:ext uri="{FF2B5EF4-FFF2-40B4-BE49-F238E27FC236}">
              <a16:creationId xmlns:a16="http://schemas.microsoft.com/office/drawing/2014/main" id="{B4734C95-399D-4838-B11E-D6EF267262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2913" y="8110538"/>
          <a:ext cx="215348" cy="2190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12</xdr:row>
      <xdr:rowOff>0</xdr:rowOff>
    </xdr:from>
    <xdr:ext cx="198783" cy="196688"/>
    <xdr:pic>
      <xdr:nvPicPr>
        <xdr:cNvPr id="66" name="圖片 65">
          <a:extLst>
            <a:ext uri="{FF2B5EF4-FFF2-40B4-BE49-F238E27FC236}">
              <a16:creationId xmlns:a16="http://schemas.microsoft.com/office/drawing/2014/main" id="{7EFAF057-F0D2-4D6D-9560-F09584A6FA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2913" y="5038725"/>
          <a:ext cx="198783" cy="1966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13</xdr:row>
      <xdr:rowOff>0</xdr:rowOff>
    </xdr:from>
    <xdr:ext cx="198783" cy="196688"/>
    <xdr:pic>
      <xdr:nvPicPr>
        <xdr:cNvPr id="67" name="圖片 66">
          <a:extLst>
            <a:ext uri="{FF2B5EF4-FFF2-40B4-BE49-F238E27FC236}">
              <a16:creationId xmlns:a16="http://schemas.microsoft.com/office/drawing/2014/main" id="{679320F9-D442-4F7D-BB57-7DA507E047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2913" y="2171700"/>
          <a:ext cx="198783" cy="1966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15</xdr:row>
      <xdr:rowOff>0</xdr:rowOff>
    </xdr:from>
    <xdr:ext cx="198783" cy="196688"/>
    <xdr:pic>
      <xdr:nvPicPr>
        <xdr:cNvPr id="68" name="圖片 67">
          <a:extLst>
            <a:ext uri="{FF2B5EF4-FFF2-40B4-BE49-F238E27FC236}">
              <a16:creationId xmlns:a16="http://schemas.microsoft.com/office/drawing/2014/main" id="{BF2DFA63-03BA-4453-A8AC-73DE95E2CB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2913" y="4424363"/>
          <a:ext cx="198783" cy="1966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19</xdr:row>
      <xdr:rowOff>0</xdr:rowOff>
    </xdr:from>
    <xdr:ext cx="198783" cy="196688"/>
    <xdr:pic>
      <xdr:nvPicPr>
        <xdr:cNvPr id="69" name="圖片 68">
          <a:extLst>
            <a:ext uri="{FF2B5EF4-FFF2-40B4-BE49-F238E27FC236}">
              <a16:creationId xmlns:a16="http://schemas.microsoft.com/office/drawing/2014/main" id="{39AB56FB-B70C-45E3-ADD7-D5D04C833D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2913" y="942975"/>
          <a:ext cx="198783" cy="1966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20</xdr:row>
      <xdr:rowOff>0</xdr:rowOff>
    </xdr:from>
    <xdr:ext cx="198783" cy="196688"/>
    <xdr:pic>
      <xdr:nvPicPr>
        <xdr:cNvPr id="70" name="圖片 69">
          <a:extLst>
            <a:ext uri="{FF2B5EF4-FFF2-40B4-BE49-F238E27FC236}">
              <a16:creationId xmlns:a16="http://schemas.microsoft.com/office/drawing/2014/main" id="{AE22A516-23E8-405B-9102-E918A9BBCD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2913" y="1352550"/>
          <a:ext cx="198783" cy="1966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21</xdr:row>
      <xdr:rowOff>0</xdr:rowOff>
    </xdr:from>
    <xdr:ext cx="198783" cy="196688"/>
    <xdr:pic>
      <xdr:nvPicPr>
        <xdr:cNvPr id="71" name="圖片 70">
          <a:extLst>
            <a:ext uri="{FF2B5EF4-FFF2-40B4-BE49-F238E27FC236}">
              <a16:creationId xmlns:a16="http://schemas.microsoft.com/office/drawing/2014/main" id="{D1FDDA67-420C-46F7-991E-4EC908CF72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2913" y="1557338"/>
          <a:ext cx="198783" cy="1966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31</xdr:row>
      <xdr:rowOff>0</xdr:rowOff>
    </xdr:from>
    <xdr:ext cx="198783" cy="196688"/>
    <xdr:pic>
      <xdr:nvPicPr>
        <xdr:cNvPr id="73" name="圖片 72">
          <a:extLst>
            <a:ext uri="{FF2B5EF4-FFF2-40B4-BE49-F238E27FC236}">
              <a16:creationId xmlns:a16="http://schemas.microsoft.com/office/drawing/2014/main" id="{088DF909-A38D-4539-B9F9-01791E77D8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2913" y="6062663"/>
          <a:ext cx="198783" cy="1966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32</xdr:row>
      <xdr:rowOff>0</xdr:rowOff>
    </xdr:from>
    <xdr:ext cx="198783" cy="196688"/>
    <xdr:pic>
      <xdr:nvPicPr>
        <xdr:cNvPr id="75" name="圖片 74">
          <a:extLst>
            <a:ext uri="{FF2B5EF4-FFF2-40B4-BE49-F238E27FC236}">
              <a16:creationId xmlns:a16="http://schemas.microsoft.com/office/drawing/2014/main" id="{09C4DEA7-253E-44D4-9323-59FA2B4E79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2913" y="4014788"/>
          <a:ext cx="198783" cy="1966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43</xdr:row>
      <xdr:rowOff>0</xdr:rowOff>
    </xdr:from>
    <xdr:ext cx="198783" cy="196688"/>
    <xdr:pic>
      <xdr:nvPicPr>
        <xdr:cNvPr id="76" name="圖片 75">
          <a:extLst>
            <a:ext uri="{FF2B5EF4-FFF2-40B4-BE49-F238E27FC236}">
              <a16:creationId xmlns:a16="http://schemas.microsoft.com/office/drawing/2014/main" id="{E13EE22C-EB57-494E-8EA3-5DDABA2C67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2913" y="5857875"/>
          <a:ext cx="198783" cy="1966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42</xdr:row>
      <xdr:rowOff>0</xdr:rowOff>
    </xdr:from>
    <xdr:ext cx="198783" cy="196688"/>
    <xdr:pic>
      <xdr:nvPicPr>
        <xdr:cNvPr id="77" name="圖片 76">
          <a:extLst>
            <a:ext uri="{FF2B5EF4-FFF2-40B4-BE49-F238E27FC236}">
              <a16:creationId xmlns:a16="http://schemas.microsoft.com/office/drawing/2014/main" id="{BCFCF26A-CEFA-4692-87F4-E883E3A05C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2913" y="5653088"/>
          <a:ext cx="198783" cy="1966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14</xdr:row>
      <xdr:rowOff>0</xdr:rowOff>
    </xdr:from>
    <xdr:ext cx="198783" cy="196688"/>
    <xdr:pic>
      <xdr:nvPicPr>
        <xdr:cNvPr id="82" name="圖片 81">
          <a:extLst>
            <a:ext uri="{FF2B5EF4-FFF2-40B4-BE49-F238E27FC236}">
              <a16:creationId xmlns:a16="http://schemas.microsoft.com/office/drawing/2014/main" id="{3242AA3F-2836-4CAA-8FAA-52064A1E19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2913" y="25927050"/>
          <a:ext cx="198783" cy="1966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11</xdr:row>
      <xdr:rowOff>0</xdr:rowOff>
    </xdr:from>
    <xdr:ext cx="198783" cy="196688"/>
    <xdr:pic>
      <xdr:nvPicPr>
        <xdr:cNvPr id="85" name="圖片 84">
          <a:extLst>
            <a:ext uri="{FF2B5EF4-FFF2-40B4-BE49-F238E27FC236}">
              <a16:creationId xmlns:a16="http://schemas.microsoft.com/office/drawing/2014/main" id="{C663EA65-AB98-49C2-AF40-61C2309C4D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2913" y="20807363"/>
          <a:ext cx="198783" cy="1966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29</xdr:row>
      <xdr:rowOff>0</xdr:rowOff>
    </xdr:from>
    <xdr:ext cx="198783" cy="196688"/>
    <xdr:pic>
      <xdr:nvPicPr>
        <xdr:cNvPr id="88" name="圖片 87">
          <a:extLst>
            <a:ext uri="{FF2B5EF4-FFF2-40B4-BE49-F238E27FC236}">
              <a16:creationId xmlns:a16="http://schemas.microsoft.com/office/drawing/2014/main" id="{7F18894C-1046-4CEB-B7B9-AC67ED0909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2913" y="16302038"/>
          <a:ext cx="198783" cy="1966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58</xdr:row>
      <xdr:rowOff>0</xdr:rowOff>
    </xdr:from>
    <xdr:ext cx="215348" cy="219084"/>
    <xdr:pic>
      <xdr:nvPicPr>
        <xdr:cNvPr id="92" name="圖片 91">
          <a:extLst>
            <a:ext uri="{FF2B5EF4-FFF2-40B4-BE49-F238E27FC236}">
              <a16:creationId xmlns:a16="http://schemas.microsoft.com/office/drawing/2014/main" id="{96AAE181-CB67-4896-A63B-DCA90F3650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2913" y="6472238"/>
          <a:ext cx="215348" cy="2190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60</xdr:row>
      <xdr:rowOff>0</xdr:rowOff>
    </xdr:from>
    <xdr:ext cx="215348" cy="219084"/>
    <xdr:pic>
      <xdr:nvPicPr>
        <xdr:cNvPr id="93" name="圖片 92">
          <a:extLst>
            <a:ext uri="{FF2B5EF4-FFF2-40B4-BE49-F238E27FC236}">
              <a16:creationId xmlns:a16="http://schemas.microsoft.com/office/drawing/2014/main" id="{7F2FBC4D-CFA8-43F0-BC18-C9AA9D0095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2913" y="4833938"/>
          <a:ext cx="215348" cy="2190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8</xdr:row>
      <xdr:rowOff>9525</xdr:rowOff>
    </xdr:from>
    <xdr:ext cx="203638" cy="203036"/>
    <xdr:pic>
      <xdr:nvPicPr>
        <xdr:cNvPr id="95" name="圖片 94">
          <a:extLst>
            <a:ext uri="{FF2B5EF4-FFF2-40B4-BE49-F238E27FC236}">
              <a16:creationId xmlns:a16="http://schemas.microsoft.com/office/drawing/2014/main" id="{FF79BD31-8737-438F-80F7-31D4F485E3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2913" y="9348788"/>
          <a:ext cx="203638" cy="2030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4762</xdr:colOff>
      <xdr:row>4</xdr:row>
      <xdr:rowOff>0</xdr:rowOff>
    </xdr:from>
    <xdr:ext cx="203638" cy="203036"/>
    <xdr:pic>
      <xdr:nvPicPr>
        <xdr:cNvPr id="97" name="圖片 96">
          <a:extLst>
            <a:ext uri="{FF2B5EF4-FFF2-40B4-BE49-F238E27FC236}">
              <a16:creationId xmlns:a16="http://schemas.microsoft.com/office/drawing/2014/main" id="{51E41EC6-ED26-49AD-B29E-4B21E98A70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8237" y="395288"/>
          <a:ext cx="203638" cy="2030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203638" cy="203036"/>
    <xdr:pic>
      <xdr:nvPicPr>
        <xdr:cNvPr id="98" name="圖片 97">
          <a:extLst>
            <a:ext uri="{FF2B5EF4-FFF2-40B4-BE49-F238E27FC236}">
              <a16:creationId xmlns:a16="http://schemas.microsoft.com/office/drawing/2014/main" id="{F0E79CFD-7BAB-448D-B5AF-802D272FE3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2913" y="16711613"/>
          <a:ext cx="203638" cy="2030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28</xdr:row>
      <xdr:rowOff>0</xdr:rowOff>
    </xdr:from>
    <xdr:ext cx="198783" cy="196688"/>
    <xdr:pic>
      <xdr:nvPicPr>
        <xdr:cNvPr id="103" name="圖片 102">
          <a:extLst>
            <a:ext uri="{FF2B5EF4-FFF2-40B4-BE49-F238E27FC236}">
              <a16:creationId xmlns:a16="http://schemas.microsoft.com/office/drawing/2014/main" id="{1906DA3C-924F-4BB1-A843-2A19259416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2913" y="17325975"/>
          <a:ext cx="198783" cy="1966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62</xdr:row>
      <xdr:rowOff>0</xdr:rowOff>
    </xdr:from>
    <xdr:ext cx="215348" cy="219084"/>
    <xdr:pic>
      <xdr:nvPicPr>
        <xdr:cNvPr id="110" name="圖片 109">
          <a:extLst>
            <a:ext uri="{FF2B5EF4-FFF2-40B4-BE49-F238E27FC236}">
              <a16:creationId xmlns:a16="http://schemas.microsoft.com/office/drawing/2014/main" id="{E543E7AB-7DB7-4D93-A19D-D05EFBB8BB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2913" y="20602575"/>
          <a:ext cx="215348" cy="2190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39</xdr:row>
      <xdr:rowOff>0</xdr:rowOff>
    </xdr:from>
    <xdr:ext cx="198783" cy="196688"/>
    <xdr:pic>
      <xdr:nvPicPr>
        <xdr:cNvPr id="111" name="圖片 110">
          <a:extLst>
            <a:ext uri="{FF2B5EF4-FFF2-40B4-BE49-F238E27FC236}">
              <a16:creationId xmlns:a16="http://schemas.microsoft.com/office/drawing/2014/main" id="{DD2C843B-FABA-42B0-8EB5-E82327B859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2913" y="2990850"/>
          <a:ext cx="198783" cy="1966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40</xdr:row>
      <xdr:rowOff>0</xdr:rowOff>
    </xdr:from>
    <xdr:ext cx="198783" cy="196688"/>
    <xdr:pic>
      <xdr:nvPicPr>
        <xdr:cNvPr id="112" name="圖片 111">
          <a:extLst>
            <a:ext uri="{FF2B5EF4-FFF2-40B4-BE49-F238E27FC236}">
              <a16:creationId xmlns:a16="http://schemas.microsoft.com/office/drawing/2014/main" id="{20CF68EA-B1C4-403E-842E-0072677AD2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2913" y="3195638"/>
          <a:ext cx="198783" cy="1966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41</xdr:row>
      <xdr:rowOff>0</xdr:rowOff>
    </xdr:from>
    <xdr:ext cx="198783" cy="196688"/>
    <xdr:pic>
      <xdr:nvPicPr>
        <xdr:cNvPr id="113" name="圖片 112">
          <a:extLst>
            <a:ext uri="{FF2B5EF4-FFF2-40B4-BE49-F238E27FC236}">
              <a16:creationId xmlns:a16="http://schemas.microsoft.com/office/drawing/2014/main" id="{915D6593-0C7E-47DC-96E7-2609BDA3F3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2913" y="3605213"/>
          <a:ext cx="198783" cy="1966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38</xdr:row>
      <xdr:rowOff>0</xdr:rowOff>
    </xdr:from>
    <xdr:ext cx="198783" cy="196688"/>
    <xdr:pic>
      <xdr:nvPicPr>
        <xdr:cNvPr id="114" name="圖片 113">
          <a:extLst>
            <a:ext uri="{FF2B5EF4-FFF2-40B4-BE49-F238E27FC236}">
              <a16:creationId xmlns:a16="http://schemas.microsoft.com/office/drawing/2014/main" id="{F85690AE-9E35-4A2D-8045-97FDC122B5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2913" y="2376488"/>
          <a:ext cx="198783" cy="1966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54</xdr:row>
      <xdr:rowOff>0</xdr:rowOff>
    </xdr:from>
    <xdr:ext cx="215348" cy="219084"/>
    <xdr:pic>
      <xdr:nvPicPr>
        <xdr:cNvPr id="121" name="圖片 120">
          <a:extLst>
            <a:ext uri="{FF2B5EF4-FFF2-40B4-BE49-F238E27FC236}">
              <a16:creationId xmlns:a16="http://schemas.microsoft.com/office/drawing/2014/main" id="{2E8DDB74-8733-46B6-9B87-A18533ABFB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2913" y="3810000"/>
          <a:ext cx="215348" cy="2190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61</xdr:row>
      <xdr:rowOff>0</xdr:rowOff>
    </xdr:from>
    <xdr:ext cx="215348" cy="219084"/>
    <xdr:pic>
      <xdr:nvPicPr>
        <xdr:cNvPr id="122" name="圖片 121">
          <a:extLst>
            <a:ext uri="{FF2B5EF4-FFF2-40B4-BE49-F238E27FC236}">
              <a16:creationId xmlns:a16="http://schemas.microsoft.com/office/drawing/2014/main" id="{39A40799-BC1B-44A3-86DD-AC23092731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2913" y="5243513"/>
          <a:ext cx="215348" cy="2190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10</xdr:row>
      <xdr:rowOff>9525</xdr:rowOff>
    </xdr:from>
    <xdr:ext cx="203638" cy="203036"/>
    <xdr:pic>
      <xdr:nvPicPr>
        <xdr:cNvPr id="124" name="圖片 123">
          <a:extLst>
            <a:ext uri="{FF2B5EF4-FFF2-40B4-BE49-F238E27FC236}">
              <a16:creationId xmlns:a16="http://schemas.microsoft.com/office/drawing/2014/main" id="{47DC6BCA-8494-4661-939E-1433260019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2913" y="13239750"/>
          <a:ext cx="203638" cy="2030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16</xdr:row>
      <xdr:rowOff>0</xdr:rowOff>
    </xdr:from>
    <xdr:ext cx="198783" cy="196688"/>
    <xdr:pic>
      <xdr:nvPicPr>
        <xdr:cNvPr id="127" name="圖片 126">
          <a:extLst>
            <a:ext uri="{FF2B5EF4-FFF2-40B4-BE49-F238E27FC236}">
              <a16:creationId xmlns:a16="http://schemas.microsoft.com/office/drawing/2014/main" id="{C817A07F-B918-4BA9-B9F3-2435DCB790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2913" y="4219575"/>
          <a:ext cx="198783" cy="1966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18</xdr:row>
      <xdr:rowOff>0</xdr:rowOff>
    </xdr:from>
    <xdr:ext cx="198783" cy="196688"/>
    <xdr:pic>
      <xdr:nvPicPr>
        <xdr:cNvPr id="128" name="圖片 127">
          <a:extLst>
            <a:ext uri="{FF2B5EF4-FFF2-40B4-BE49-F238E27FC236}">
              <a16:creationId xmlns:a16="http://schemas.microsoft.com/office/drawing/2014/main" id="{84C92088-EA51-462D-AA34-5A172D8177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2913" y="2581275"/>
          <a:ext cx="198783" cy="1966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23</xdr:row>
      <xdr:rowOff>0</xdr:rowOff>
    </xdr:from>
    <xdr:ext cx="198783" cy="196688"/>
    <xdr:pic>
      <xdr:nvPicPr>
        <xdr:cNvPr id="130" name="圖片 129">
          <a:extLst>
            <a:ext uri="{FF2B5EF4-FFF2-40B4-BE49-F238E27FC236}">
              <a16:creationId xmlns:a16="http://schemas.microsoft.com/office/drawing/2014/main" id="{1C1664A6-11BC-4A87-A184-57136821FA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2913" y="21421725"/>
          <a:ext cx="198783" cy="1966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44</xdr:row>
      <xdr:rowOff>0</xdr:rowOff>
    </xdr:from>
    <xdr:ext cx="205539" cy="213100"/>
    <xdr:pic>
      <xdr:nvPicPr>
        <xdr:cNvPr id="132" name="圖片 131">
          <a:extLst>
            <a:ext uri="{FF2B5EF4-FFF2-40B4-BE49-F238E27FC236}">
              <a16:creationId xmlns:a16="http://schemas.microsoft.com/office/drawing/2014/main" id="{A6527F54-E8AC-449C-9E39-96E5E11013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2913" y="1762125"/>
          <a:ext cx="205539" cy="213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800101</xdr:colOff>
      <xdr:row>57</xdr:row>
      <xdr:rowOff>10849</xdr:rowOff>
    </xdr:from>
    <xdr:ext cx="215348" cy="221444"/>
    <xdr:pic>
      <xdr:nvPicPr>
        <xdr:cNvPr id="136" name="圖片 135">
          <a:extLst>
            <a:ext uri="{FF2B5EF4-FFF2-40B4-BE49-F238E27FC236}">
              <a16:creationId xmlns:a16="http://schemas.microsoft.com/office/drawing/2014/main" id="{F3FA1AED-2DE8-4B8A-85CB-6021EF30FF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6" y="12769587"/>
          <a:ext cx="215348" cy="2214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4763</xdr:colOff>
      <xdr:row>34</xdr:row>
      <xdr:rowOff>4762</xdr:rowOff>
    </xdr:from>
    <xdr:ext cx="198783" cy="196688"/>
    <xdr:pic>
      <xdr:nvPicPr>
        <xdr:cNvPr id="137" name="圖片 136">
          <a:extLst>
            <a:ext uri="{FF2B5EF4-FFF2-40B4-BE49-F238E27FC236}">
              <a16:creationId xmlns:a16="http://schemas.microsoft.com/office/drawing/2014/main" id="{45D2D2B3-0AE0-44FC-92E1-1DFA21A643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1" y="7658100"/>
          <a:ext cx="198783" cy="1966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C40FE8-D638-46BD-BBBA-19F6A64D7F77}">
  <dimension ref="A1:L70"/>
  <sheetViews>
    <sheetView tabSelected="1" workbookViewId="0">
      <selection activeCell="D74" sqref="D74"/>
    </sheetView>
  </sheetViews>
  <sheetFormatPr defaultRowHeight="16.149999999999999" x14ac:dyDescent="0.45"/>
  <cols>
    <col min="1" max="1" width="8.3984375" style="1" customWidth="1"/>
    <col min="2" max="2" width="5.1328125" hidden="1" customWidth="1"/>
    <col min="3" max="3" width="3.46484375" customWidth="1"/>
    <col min="4" max="4" width="21.73046875" bestFit="1" customWidth="1"/>
    <col min="5" max="5" width="38.19921875" bestFit="1" customWidth="1"/>
    <col min="6" max="6" width="9.796875" style="1" customWidth="1"/>
    <col min="7" max="7" width="9.19921875" hidden="1" customWidth="1"/>
    <col min="8" max="9" width="19.1328125" bestFit="1" customWidth="1"/>
    <col min="10" max="10" width="13.86328125" bestFit="1" customWidth="1"/>
    <col min="11" max="11" width="13.53125" hidden="1" customWidth="1"/>
    <col min="12" max="12" width="5.73046875" bestFit="1" customWidth="1"/>
  </cols>
  <sheetData>
    <row r="1" spans="1:12" ht="33.4" x14ac:dyDescent="0.45">
      <c r="A1" s="2" t="s">
        <v>238</v>
      </c>
      <c r="B1" s="2"/>
      <c r="C1" s="2"/>
      <c r="D1" s="2" t="s">
        <v>0</v>
      </c>
      <c r="E1" s="2" t="s">
        <v>240</v>
      </c>
      <c r="F1" s="3" t="s">
        <v>241</v>
      </c>
      <c r="G1" s="3"/>
      <c r="H1" s="4" t="s">
        <v>244</v>
      </c>
      <c r="I1" s="4" t="s">
        <v>245</v>
      </c>
      <c r="J1" s="2" t="s">
        <v>242</v>
      </c>
      <c r="K1" s="2" t="s">
        <v>243</v>
      </c>
      <c r="L1" s="25"/>
    </row>
    <row r="2" spans="1:12" ht="25.15" x14ac:dyDescent="0.45">
      <c r="A2" s="5">
        <v>1</v>
      </c>
      <c r="B2" s="6"/>
      <c r="C2" s="6"/>
      <c r="D2" s="7" t="s">
        <v>81</v>
      </c>
      <c r="E2" s="7" t="s">
        <v>80</v>
      </c>
      <c r="F2" s="5" t="s">
        <v>71</v>
      </c>
      <c r="G2" s="6">
        <f t="shared" ref="G2:G33" si="0">VALUE(SUBSTITUTE(SUBSTITUTE(F2,"&gt;",""),"B",""))</f>
        <v>7.5</v>
      </c>
      <c r="H2" s="8">
        <v>0.31780000000000003</v>
      </c>
      <c r="I2" s="8">
        <v>0.33229999999999998</v>
      </c>
      <c r="J2" s="8">
        <v>0.68</v>
      </c>
      <c r="K2" s="9">
        <v>45945</v>
      </c>
      <c r="L2" s="25" t="str">
        <f>IF(AND(MONTH(K2)=4, YEAR(K2)=2026), "🆕", "")</f>
        <v/>
      </c>
    </row>
    <row r="3" spans="1:12" ht="25.15" x14ac:dyDescent="0.45">
      <c r="A3" s="5">
        <v>2</v>
      </c>
      <c r="B3" s="6"/>
      <c r="C3" s="6"/>
      <c r="D3" s="7" t="s">
        <v>73</v>
      </c>
      <c r="E3" s="7" t="s">
        <v>186</v>
      </c>
      <c r="F3" s="5" t="s">
        <v>142</v>
      </c>
      <c r="G3" s="6">
        <f t="shared" si="0"/>
        <v>8</v>
      </c>
      <c r="H3" s="8">
        <v>0.3579</v>
      </c>
      <c r="I3" s="8">
        <v>0.27160000000000001</v>
      </c>
      <c r="J3" s="8">
        <v>0.68</v>
      </c>
      <c r="K3" s="9">
        <v>46059</v>
      </c>
      <c r="L3" s="25" t="str">
        <f t="shared" ref="L3:L66" si="1">IF(AND(MONTH(K3)=4, YEAR(K3)=2026), "🆕", "")</f>
        <v/>
      </c>
    </row>
    <row r="4" spans="1:12" ht="25.15" x14ac:dyDescent="0.45">
      <c r="A4" s="5">
        <v>3</v>
      </c>
      <c r="B4" s="6"/>
      <c r="C4" s="6"/>
      <c r="D4" s="7" t="s">
        <v>73</v>
      </c>
      <c r="E4" s="7" t="s">
        <v>185</v>
      </c>
      <c r="F4" s="5" t="s">
        <v>187</v>
      </c>
      <c r="G4" s="6">
        <f t="shared" si="0"/>
        <v>11</v>
      </c>
      <c r="H4" s="8">
        <v>0.42380000000000001</v>
      </c>
      <c r="I4" s="8">
        <v>0.41849999999999998</v>
      </c>
      <c r="J4" s="8">
        <v>0.64</v>
      </c>
      <c r="K4" s="9">
        <v>46057</v>
      </c>
      <c r="L4" s="25" t="str">
        <f t="shared" si="1"/>
        <v/>
      </c>
    </row>
    <row r="5" spans="1:12" ht="25.15" x14ac:dyDescent="0.45">
      <c r="A5" s="5">
        <v>4</v>
      </c>
      <c r="B5" s="6"/>
      <c r="C5" s="6"/>
      <c r="D5" s="7" t="s">
        <v>1</v>
      </c>
      <c r="E5" s="7" t="s">
        <v>183</v>
      </c>
      <c r="F5" s="5" t="s">
        <v>148</v>
      </c>
      <c r="G5" s="6">
        <f t="shared" si="0"/>
        <v>4</v>
      </c>
      <c r="H5" s="8">
        <v>0.45079999999999998</v>
      </c>
      <c r="I5" s="8">
        <v>0.47289999999999999</v>
      </c>
      <c r="J5" s="8">
        <v>0.8</v>
      </c>
      <c r="K5" s="9">
        <v>46041</v>
      </c>
      <c r="L5" s="25" t="str">
        <f t="shared" si="1"/>
        <v/>
      </c>
    </row>
    <row r="6" spans="1:12" ht="25.15" x14ac:dyDescent="0.45">
      <c r="A6" s="5">
        <v>5</v>
      </c>
      <c r="B6" s="6"/>
      <c r="C6" s="6"/>
      <c r="D6" s="7" t="s">
        <v>1</v>
      </c>
      <c r="E6" s="7" t="s">
        <v>177</v>
      </c>
      <c r="F6" s="5" t="s">
        <v>148</v>
      </c>
      <c r="G6" s="6">
        <f t="shared" si="0"/>
        <v>4</v>
      </c>
      <c r="H6" s="8">
        <v>0.39779999999999999</v>
      </c>
      <c r="I6" s="8">
        <v>0.38340000000000002</v>
      </c>
      <c r="J6" s="8">
        <v>0.7</v>
      </c>
      <c r="K6" s="9">
        <v>46034</v>
      </c>
      <c r="L6" s="25" t="str">
        <f t="shared" si="1"/>
        <v/>
      </c>
    </row>
    <row r="7" spans="1:12" ht="25.15" x14ac:dyDescent="0.45">
      <c r="A7" s="5">
        <v>6</v>
      </c>
      <c r="B7" s="6"/>
      <c r="C7" s="6"/>
      <c r="D7" s="7" t="s">
        <v>1</v>
      </c>
      <c r="E7" s="7" t="s">
        <v>180</v>
      </c>
      <c r="F7" s="5" t="s">
        <v>151</v>
      </c>
      <c r="G7" s="6">
        <f t="shared" si="0"/>
        <v>9</v>
      </c>
      <c r="H7" s="8">
        <v>0.57399999999999995</v>
      </c>
      <c r="I7" s="8">
        <v>0.51759999999999995</v>
      </c>
      <c r="J7" s="8">
        <v>0.64</v>
      </c>
      <c r="K7" s="9">
        <v>46043</v>
      </c>
      <c r="L7" s="25" t="str">
        <f t="shared" si="1"/>
        <v/>
      </c>
    </row>
    <row r="8" spans="1:12" ht="25.15" x14ac:dyDescent="0.45">
      <c r="A8" s="5">
        <v>7</v>
      </c>
      <c r="B8" s="6"/>
      <c r="C8" s="6"/>
      <c r="D8" s="7" t="s">
        <v>1</v>
      </c>
      <c r="E8" s="7" t="s">
        <v>178</v>
      </c>
      <c r="F8" s="5" t="s">
        <v>151</v>
      </c>
      <c r="G8" s="6">
        <f t="shared" si="0"/>
        <v>9</v>
      </c>
      <c r="H8" s="8">
        <v>0.53620000000000001</v>
      </c>
      <c r="I8" s="8">
        <v>0.38979999999999998</v>
      </c>
      <c r="J8" s="8">
        <v>0.7</v>
      </c>
      <c r="K8" s="9">
        <v>46036</v>
      </c>
      <c r="L8" s="25" t="str">
        <f t="shared" si="1"/>
        <v/>
      </c>
    </row>
    <row r="9" spans="1:12" ht="25.15" x14ac:dyDescent="0.45">
      <c r="A9" s="5">
        <v>8</v>
      </c>
      <c r="B9" s="6"/>
      <c r="C9" s="6"/>
      <c r="D9" s="7" t="s">
        <v>90</v>
      </c>
      <c r="E9" s="7" t="s">
        <v>91</v>
      </c>
      <c r="F9" s="5" t="s">
        <v>142</v>
      </c>
      <c r="G9" s="6">
        <f t="shared" si="0"/>
        <v>8</v>
      </c>
      <c r="H9" s="8">
        <v>0.31030000000000002</v>
      </c>
      <c r="I9" s="8">
        <v>0.30990000000000001</v>
      </c>
      <c r="J9" s="8">
        <v>0.72</v>
      </c>
      <c r="K9" s="9">
        <v>45967</v>
      </c>
      <c r="L9" s="25" t="str">
        <f t="shared" si="1"/>
        <v/>
      </c>
    </row>
    <row r="10" spans="1:12" ht="25.15" x14ac:dyDescent="0.45">
      <c r="A10" s="5">
        <v>9</v>
      </c>
      <c r="B10" s="6"/>
      <c r="C10" s="6"/>
      <c r="D10" s="7" t="s">
        <v>31</v>
      </c>
      <c r="E10" s="7" t="s">
        <v>32</v>
      </c>
      <c r="F10" s="5" t="s">
        <v>173</v>
      </c>
      <c r="G10" s="6">
        <f t="shared" si="0"/>
        <v>7.2</v>
      </c>
      <c r="H10" s="8">
        <v>0.11890000000000001</v>
      </c>
      <c r="I10" s="8">
        <v>9.2600000000000002E-2</v>
      </c>
      <c r="J10" s="8">
        <v>0.42</v>
      </c>
      <c r="K10" s="9">
        <v>45902</v>
      </c>
      <c r="L10" s="25" t="str">
        <f t="shared" si="1"/>
        <v/>
      </c>
    </row>
    <row r="11" spans="1:12" ht="25.15" x14ac:dyDescent="0.45">
      <c r="A11" s="5">
        <v>10</v>
      </c>
      <c r="B11" s="6"/>
      <c r="C11" s="6"/>
      <c r="D11" s="7" t="s">
        <v>31</v>
      </c>
      <c r="E11" s="7" t="s">
        <v>188</v>
      </c>
      <c r="F11" s="5" t="s">
        <v>142</v>
      </c>
      <c r="G11" s="6">
        <f t="shared" si="0"/>
        <v>8</v>
      </c>
      <c r="H11" s="8">
        <v>0.33939999999999998</v>
      </c>
      <c r="I11" s="8">
        <v>0.4153</v>
      </c>
      <c r="J11" s="8">
        <v>0.7</v>
      </c>
      <c r="K11" s="9">
        <v>46066</v>
      </c>
      <c r="L11" s="25" t="str">
        <f t="shared" si="1"/>
        <v/>
      </c>
    </row>
    <row r="12" spans="1:12" ht="25.15" x14ac:dyDescent="0.45">
      <c r="A12" s="10">
        <v>11</v>
      </c>
      <c r="B12" s="11"/>
      <c r="C12" s="11"/>
      <c r="D12" s="12" t="s">
        <v>120</v>
      </c>
      <c r="E12" s="12" t="s">
        <v>122</v>
      </c>
      <c r="F12" s="10" t="s">
        <v>136</v>
      </c>
      <c r="G12" s="11">
        <f t="shared" si="0"/>
        <v>7</v>
      </c>
      <c r="H12" s="13">
        <v>0.28760000000000002</v>
      </c>
      <c r="I12" s="13">
        <v>0.3291</v>
      </c>
      <c r="J12" s="13">
        <v>0.72</v>
      </c>
      <c r="K12" s="14">
        <v>46007</v>
      </c>
      <c r="L12" s="25" t="str">
        <f t="shared" si="1"/>
        <v/>
      </c>
    </row>
    <row r="13" spans="1:12" ht="25.15" x14ac:dyDescent="0.45">
      <c r="A13" s="10">
        <v>12</v>
      </c>
      <c r="B13" s="11"/>
      <c r="C13" s="11"/>
      <c r="D13" s="12" t="s">
        <v>120</v>
      </c>
      <c r="E13" s="12" t="s">
        <v>121</v>
      </c>
      <c r="F13" s="10" t="s">
        <v>136</v>
      </c>
      <c r="G13" s="11">
        <f t="shared" si="0"/>
        <v>7</v>
      </c>
      <c r="H13" s="13">
        <v>0.33839999999999998</v>
      </c>
      <c r="I13" s="13">
        <v>0.25879999999999997</v>
      </c>
      <c r="J13" s="13">
        <v>0.57999999999999996</v>
      </c>
      <c r="K13" s="14">
        <v>46006</v>
      </c>
      <c r="L13" s="25" t="str">
        <f t="shared" si="1"/>
        <v/>
      </c>
    </row>
    <row r="14" spans="1:12" ht="25.15" x14ac:dyDescent="0.45">
      <c r="A14" s="10">
        <v>13</v>
      </c>
      <c r="B14" s="11"/>
      <c r="C14" s="11"/>
      <c r="D14" s="12" t="s">
        <v>7</v>
      </c>
      <c r="E14" s="12" t="s">
        <v>8</v>
      </c>
      <c r="F14" s="10" t="s">
        <v>162</v>
      </c>
      <c r="G14" s="11">
        <f t="shared" si="0"/>
        <v>3</v>
      </c>
      <c r="H14" s="13">
        <v>0.2422</v>
      </c>
      <c r="I14" s="13">
        <v>0.2205</v>
      </c>
      <c r="J14" s="13">
        <v>0.76</v>
      </c>
      <c r="K14" s="14">
        <v>45902</v>
      </c>
      <c r="L14" s="25" t="str">
        <f t="shared" si="1"/>
        <v/>
      </c>
    </row>
    <row r="15" spans="1:12" ht="25.15" x14ac:dyDescent="0.45">
      <c r="A15" s="10">
        <v>14</v>
      </c>
      <c r="B15" s="11"/>
      <c r="C15" s="11"/>
      <c r="D15" s="12" t="s">
        <v>112</v>
      </c>
      <c r="E15" s="12" t="s">
        <v>97</v>
      </c>
      <c r="F15" s="10" t="s">
        <v>229</v>
      </c>
      <c r="G15" s="11">
        <f t="shared" si="0"/>
        <v>6</v>
      </c>
      <c r="H15" s="13">
        <v>0.50700000000000001</v>
      </c>
      <c r="I15" s="13">
        <v>0.6038</v>
      </c>
      <c r="J15" s="13">
        <v>0.76</v>
      </c>
      <c r="K15" s="14">
        <v>45981</v>
      </c>
      <c r="L15" s="25" t="str">
        <f t="shared" si="1"/>
        <v/>
      </c>
    </row>
    <row r="16" spans="1:12" ht="25.15" x14ac:dyDescent="0.45">
      <c r="A16" s="10">
        <v>15</v>
      </c>
      <c r="B16" s="11"/>
      <c r="C16" s="11"/>
      <c r="D16" s="12" t="s">
        <v>112</v>
      </c>
      <c r="E16" s="12" t="s">
        <v>98</v>
      </c>
      <c r="F16" s="10" t="s">
        <v>233</v>
      </c>
      <c r="G16" s="11">
        <f t="shared" si="0"/>
        <v>8</v>
      </c>
      <c r="H16" s="13">
        <v>0.4335</v>
      </c>
      <c r="I16" s="13">
        <v>0.45369999999999999</v>
      </c>
      <c r="J16" s="13">
        <v>0.8</v>
      </c>
      <c r="K16" s="14">
        <v>45981</v>
      </c>
      <c r="L16" s="25" t="str">
        <f t="shared" si="1"/>
        <v/>
      </c>
    </row>
    <row r="17" spans="1:12" ht="25.15" x14ac:dyDescent="0.45">
      <c r="A17" s="10">
        <v>16</v>
      </c>
      <c r="B17" s="11"/>
      <c r="C17" s="11"/>
      <c r="D17" s="12" t="s">
        <v>34</v>
      </c>
      <c r="E17" s="12" t="s">
        <v>49</v>
      </c>
      <c r="F17" s="10" t="s">
        <v>160</v>
      </c>
      <c r="G17" s="11">
        <f t="shared" si="0"/>
        <v>4.5999999999999996</v>
      </c>
      <c r="H17" s="13">
        <v>0.34489999999999998</v>
      </c>
      <c r="I17" s="13">
        <v>0.29709999999999998</v>
      </c>
      <c r="J17" s="13">
        <v>0.82</v>
      </c>
      <c r="K17" s="14">
        <v>45902</v>
      </c>
      <c r="L17" s="25" t="str">
        <f t="shared" si="1"/>
        <v/>
      </c>
    </row>
    <row r="18" spans="1:12" ht="25.15" x14ac:dyDescent="0.45">
      <c r="A18" s="10">
        <v>17</v>
      </c>
      <c r="B18" s="11"/>
      <c r="C18" s="11"/>
      <c r="D18" s="12" t="s">
        <v>34</v>
      </c>
      <c r="E18" s="12" t="s">
        <v>118</v>
      </c>
      <c r="F18" s="10" t="s">
        <v>171</v>
      </c>
      <c r="G18" s="11">
        <f t="shared" si="0"/>
        <v>6</v>
      </c>
      <c r="H18" s="13">
        <v>0.2833</v>
      </c>
      <c r="I18" s="13">
        <v>0.1661</v>
      </c>
      <c r="J18" s="13">
        <v>0.4</v>
      </c>
      <c r="K18" s="14">
        <v>46001</v>
      </c>
      <c r="L18" s="25" t="str">
        <f t="shared" si="1"/>
        <v/>
      </c>
    </row>
    <row r="19" spans="1:12" ht="25.15" x14ac:dyDescent="0.45">
      <c r="A19" s="10">
        <v>18</v>
      </c>
      <c r="B19" s="11"/>
      <c r="C19" s="11"/>
      <c r="D19" s="12" t="s">
        <v>34</v>
      </c>
      <c r="E19" s="12" t="s">
        <v>35</v>
      </c>
      <c r="F19" s="10" t="s">
        <v>36</v>
      </c>
      <c r="G19" s="11">
        <f t="shared" si="0"/>
        <v>12.5</v>
      </c>
      <c r="H19" s="13">
        <v>0.2757</v>
      </c>
      <c r="I19" s="13">
        <v>0.2364</v>
      </c>
      <c r="J19" s="13">
        <v>0.6</v>
      </c>
      <c r="K19" s="14">
        <v>45902</v>
      </c>
      <c r="L19" s="25" t="str">
        <f t="shared" si="1"/>
        <v/>
      </c>
    </row>
    <row r="20" spans="1:12" ht="25.15" x14ac:dyDescent="0.45">
      <c r="A20" s="10">
        <v>19</v>
      </c>
      <c r="B20" s="11"/>
      <c r="C20" s="11"/>
      <c r="D20" s="12" t="s">
        <v>30</v>
      </c>
      <c r="E20" s="12" t="s">
        <v>29</v>
      </c>
      <c r="F20" s="10" t="s">
        <v>142</v>
      </c>
      <c r="G20" s="11">
        <f t="shared" si="0"/>
        <v>8</v>
      </c>
      <c r="H20" s="13">
        <v>0.14810000000000001</v>
      </c>
      <c r="I20" s="13">
        <v>2.8799999999999999E-2</v>
      </c>
      <c r="J20" s="13">
        <v>0.36</v>
      </c>
      <c r="K20" s="14">
        <v>45903</v>
      </c>
      <c r="L20" s="25" t="str">
        <f t="shared" si="1"/>
        <v/>
      </c>
    </row>
    <row r="21" spans="1:12" ht="25.15" x14ac:dyDescent="0.45">
      <c r="A21" s="10">
        <v>20</v>
      </c>
      <c r="B21" s="11"/>
      <c r="C21" s="11"/>
      <c r="D21" s="12" t="s">
        <v>5</v>
      </c>
      <c r="E21" s="12" t="s">
        <v>76</v>
      </c>
      <c r="F21" s="10" t="s">
        <v>170</v>
      </c>
      <c r="G21" s="11">
        <f t="shared" si="0"/>
        <v>0.3</v>
      </c>
      <c r="H21" s="13">
        <v>0.2011</v>
      </c>
      <c r="I21" s="13">
        <v>0.13420000000000001</v>
      </c>
      <c r="J21" s="13">
        <v>0.54</v>
      </c>
      <c r="K21" s="14">
        <v>45933</v>
      </c>
      <c r="L21" s="25" t="str">
        <f t="shared" si="1"/>
        <v/>
      </c>
    </row>
    <row r="22" spans="1:12" ht="25.15" x14ac:dyDescent="0.45">
      <c r="A22" s="10">
        <v>21</v>
      </c>
      <c r="B22" s="11"/>
      <c r="C22" s="11"/>
      <c r="D22" s="12" t="s">
        <v>5</v>
      </c>
      <c r="E22" s="12" t="s">
        <v>216</v>
      </c>
      <c r="F22" s="10" t="s">
        <v>212</v>
      </c>
      <c r="G22" s="11">
        <f t="shared" si="0"/>
        <v>5</v>
      </c>
      <c r="H22" s="13">
        <v>0.46489999999999998</v>
      </c>
      <c r="I22" s="13">
        <v>0.51759999999999995</v>
      </c>
      <c r="J22" s="13">
        <v>0.74</v>
      </c>
      <c r="K22" s="14">
        <v>46120</v>
      </c>
      <c r="L22" s="25" t="str">
        <f t="shared" si="1"/>
        <v>🆕</v>
      </c>
    </row>
    <row r="23" spans="1:12" ht="25.15" x14ac:dyDescent="0.45">
      <c r="A23" s="10">
        <v>22</v>
      </c>
      <c r="B23" s="11"/>
      <c r="C23" s="11"/>
      <c r="D23" s="12" t="s">
        <v>5</v>
      </c>
      <c r="E23" s="12" t="s">
        <v>215</v>
      </c>
      <c r="F23" s="10" t="s">
        <v>142</v>
      </c>
      <c r="G23" s="11">
        <f t="shared" si="0"/>
        <v>8</v>
      </c>
      <c r="H23" s="13">
        <v>0.56320000000000003</v>
      </c>
      <c r="I23" s="13">
        <v>0.64539999999999997</v>
      </c>
      <c r="J23" s="13">
        <v>0.76</v>
      </c>
      <c r="K23" s="14">
        <v>46121</v>
      </c>
      <c r="L23" s="25" t="str">
        <f t="shared" si="1"/>
        <v>🆕</v>
      </c>
    </row>
    <row r="24" spans="1:12" ht="25.15" x14ac:dyDescent="0.45">
      <c r="A24" s="10">
        <v>23</v>
      </c>
      <c r="B24" s="11"/>
      <c r="C24" s="11"/>
      <c r="D24" s="12" t="s">
        <v>5</v>
      </c>
      <c r="E24" s="12" t="s">
        <v>41</v>
      </c>
      <c r="F24" s="10" t="s">
        <v>155</v>
      </c>
      <c r="G24" s="11">
        <f t="shared" si="0"/>
        <v>8.4</v>
      </c>
      <c r="H24" s="13">
        <v>0.45190000000000002</v>
      </c>
      <c r="I24" s="13">
        <v>0.43130000000000002</v>
      </c>
      <c r="J24" s="13">
        <v>0.8</v>
      </c>
      <c r="K24" s="14">
        <v>45902</v>
      </c>
      <c r="L24" s="25" t="str">
        <f t="shared" si="1"/>
        <v/>
      </c>
    </row>
    <row r="25" spans="1:12" ht="25.15" x14ac:dyDescent="0.45">
      <c r="A25" s="10">
        <v>24</v>
      </c>
      <c r="B25" s="11"/>
      <c r="C25" s="11"/>
      <c r="D25" s="12" t="s">
        <v>5</v>
      </c>
      <c r="E25" s="12" t="s">
        <v>6</v>
      </c>
      <c r="F25" s="10" t="s">
        <v>144</v>
      </c>
      <c r="G25" s="11">
        <f t="shared" si="0"/>
        <v>12</v>
      </c>
      <c r="H25" s="13">
        <v>0.5232</v>
      </c>
      <c r="I25" s="13">
        <v>0.49199999999999999</v>
      </c>
      <c r="J25" s="13">
        <v>0.68</v>
      </c>
      <c r="K25" s="14">
        <v>45903</v>
      </c>
      <c r="L25" s="25" t="str">
        <f t="shared" si="1"/>
        <v/>
      </c>
    </row>
    <row r="26" spans="1:12" ht="25.15" x14ac:dyDescent="0.45">
      <c r="A26" s="10">
        <v>25</v>
      </c>
      <c r="B26" s="11"/>
      <c r="C26" s="11"/>
      <c r="D26" s="12" t="s">
        <v>42</v>
      </c>
      <c r="E26" s="12" t="s">
        <v>43</v>
      </c>
      <c r="F26" s="10" t="s">
        <v>166</v>
      </c>
      <c r="G26" s="11">
        <f t="shared" si="0"/>
        <v>1.7</v>
      </c>
      <c r="H26" s="13">
        <v>0.254</v>
      </c>
      <c r="I26" s="13">
        <v>0.16289999999999999</v>
      </c>
      <c r="J26" s="13">
        <v>0.66</v>
      </c>
      <c r="K26" s="14">
        <v>45902</v>
      </c>
      <c r="L26" s="25" t="str">
        <f t="shared" si="1"/>
        <v/>
      </c>
    </row>
    <row r="27" spans="1:12" ht="25.15" x14ac:dyDescent="0.45">
      <c r="A27" s="10">
        <v>26</v>
      </c>
      <c r="B27" s="11"/>
      <c r="C27" s="11"/>
      <c r="D27" s="12" t="s">
        <v>42</v>
      </c>
      <c r="E27" s="12" t="s">
        <v>44</v>
      </c>
      <c r="F27" s="10" t="s">
        <v>168</v>
      </c>
      <c r="G27" s="11">
        <f t="shared" si="0"/>
        <v>3.1</v>
      </c>
      <c r="H27" s="13">
        <v>0.26479999999999998</v>
      </c>
      <c r="I27" s="13">
        <v>0.23</v>
      </c>
      <c r="J27" s="13">
        <v>0.56000000000000005</v>
      </c>
      <c r="K27" s="14">
        <v>45902</v>
      </c>
      <c r="L27" s="25" t="str">
        <f t="shared" si="1"/>
        <v/>
      </c>
    </row>
    <row r="28" spans="1:12" ht="25.15" x14ac:dyDescent="0.45">
      <c r="A28" s="10">
        <v>27</v>
      </c>
      <c r="B28" s="11"/>
      <c r="C28" s="11"/>
      <c r="D28" s="12" t="s">
        <v>114</v>
      </c>
      <c r="E28" s="12" t="s">
        <v>115</v>
      </c>
      <c r="F28" s="10" t="s">
        <v>136</v>
      </c>
      <c r="G28" s="11">
        <f t="shared" si="0"/>
        <v>7</v>
      </c>
      <c r="H28" s="13">
        <v>0.25509999999999999</v>
      </c>
      <c r="I28" s="13">
        <v>0.15340000000000001</v>
      </c>
      <c r="J28" s="13">
        <v>0.66</v>
      </c>
      <c r="K28" s="14">
        <v>45994</v>
      </c>
      <c r="L28" s="25" t="str">
        <f t="shared" si="1"/>
        <v/>
      </c>
    </row>
    <row r="29" spans="1:12" ht="25.15" x14ac:dyDescent="0.45">
      <c r="A29" s="10">
        <v>28</v>
      </c>
      <c r="B29" s="11"/>
      <c r="C29" s="11"/>
      <c r="D29" s="12" t="s">
        <v>25</v>
      </c>
      <c r="E29" s="12" t="s">
        <v>89</v>
      </c>
      <c r="F29" s="10" t="s">
        <v>157</v>
      </c>
      <c r="G29" s="11">
        <f t="shared" si="0"/>
        <v>3.2</v>
      </c>
      <c r="H29" s="13">
        <v>0.37840000000000001</v>
      </c>
      <c r="I29" s="13">
        <v>0.39939999999999998</v>
      </c>
      <c r="J29" s="13">
        <v>0.72</v>
      </c>
      <c r="K29" s="14">
        <v>45957</v>
      </c>
      <c r="L29" s="25" t="str">
        <f t="shared" si="1"/>
        <v/>
      </c>
    </row>
    <row r="30" spans="1:12" ht="25.15" x14ac:dyDescent="0.45">
      <c r="A30" s="10">
        <v>29</v>
      </c>
      <c r="B30" s="11"/>
      <c r="C30" s="11"/>
      <c r="D30" s="12" t="s">
        <v>25</v>
      </c>
      <c r="E30" s="12" t="s">
        <v>86</v>
      </c>
      <c r="F30" s="10" t="s">
        <v>159</v>
      </c>
      <c r="G30" s="11">
        <f t="shared" si="0"/>
        <v>6.9</v>
      </c>
      <c r="H30" s="13">
        <v>0.44109999999999999</v>
      </c>
      <c r="I30" s="13">
        <v>0.34820000000000001</v>
      </c>
      <c r="J30" s="13">
        <v>0.68</v>
      </c>
      <c r="K30" s="14">
        <v>45958</v>
      </c>
      <c r="L30" s="25" t="str">
        <f t="shared" si="1"/>
        <v/>
      </c>
    </row>
    <row r="31" spans="1:12" ht="25.15" x14ac:dyDescent="0.45">
      <c r="A31" s="10">
        <v>30</v>
      </c>
      <c r="B31" s="11"/>
      <c r="C31" s="11"/>
      <c r="D31" s="12" t="s">
        <v>25</v>
      </c>
      <c r="E31" s="12" t="s">
        <v>26</v>
      </c>
      <c r="F31" s="10" t="s">
        <v>154</v>
      </c>
      <c r="G31" s="11">
        <f t="shared" si="0"/>
        <v>8.1999999999999993</v>
      </c>
      <c r="H31" s="13">
        <v>0.28970000000000001</v>
      </c>
      <c r="I31" s="13">
        <v>0.30990000000000001</v>
      </c>
      <c r="J31" s="13">
        <v>0.9</v>
      </c>
      <c r="K31" s="14">
        <v>45903</v>
      </c>
      <c r="L31" s="25" t="str">
        <f t="shared" si="1"/>
        <v/>
      </c>
    </row>
    <row r="32" spans="1:12" ht="25.15" x14ac:dyDescent="0.45">
      <c r="A32" s="10">
        <v>31</v>
      </c>
      <c r="B32" s="11"/>
      <c r="C32" s="11"/>
      <c r="D32" s="12" t="s">
        <v>58</v>
      </c>
      <c r="E32" s="12" t="s">
        <v>77</v>
      </c>
      <c r="F32" s="10" t="s">
        <v>167</v>
      </c>
      <c r="G32" s="11">
        <f t="shared" si="0"/>
        <v>0.7</v>
      </c>
      <c r="H32" s="13">
        <v>0.23780000000000001</v>
      </c>
      <c r="I32" s="13">
        <v>0.25879999999999997</v>
      </c>
      <c r="J32" s="13">
        <v>0.56000000000000005</v>
      </c>
      <c r="K32" s="14">
        <v>45937</v>
      </c>
      <c r="L32" s="25" t="str">
        <f t="shared" si="1"/>
        <v/>
      </c>
    </row>
    <row r="33" spans="1:12" ht="25.15" x14ac:dyDescent="0.45">
      <c r="A33" s="10">
        <v>32</v>
      </c>
      <c r="B33" s="11"/>
      <c r="C33" s="11"/>
      <c r="D33" s="12" t="s">
        <v>58</v>
      </c>
      <c r="E33" s="12" t="s">
        <v>191</v>
      </c>
      <c r="F33" s="10" t="s">
        <v>165</v>
      </c>
      <c r="G33" s="11">
        <f t="shared" si="0"/>
        <v>1.2</v>
      </c>
      <c r="H33" s="13">
        <v>0.25409999999999999</v>
      </c>
      <c r="I33" s="13">
        <v>0.33229999999999998</v>
      </c>
      <c r="J33" s="13">
        <v>0.66</v>
      </c>
      <c r="K33" s="14">
        <v>46079</v>
      </c>
      <c r="L33" s="25" t="str">
        <f t="shared" si="1"/>
        <v/>
      </c>
    </row>
    <row r="34" spans="1:12" ht="25.15" x14ac:dyDescent="0.45">
      <c r="A34" s="10">
        <v>33</v>
      </c>
      <c r="B34" s="11"/>
      <c r="C34" s="11"/>
      <c r="D34" s="12" t="s">
        <v>58</v>
      </c>
      <c r="E34" s="12" t="s">
        <v>78</v>
      </c>
      <c r="F34" s="10" t="s">
        <v>165</v>
      </c>
      <c r="G34" s="11">
        <f t="shared" ref="G34:G65" si="2">VALUE(SUBSTITUTE(SUBSTITUTE(F34,"&gt;",""),"B",""))</f>
        <v>1.2</v>
      </c>
      <c r="H34" s="13">
        <v>0.28760000000000002</v>
      </c>
      <c r="I34" s="13">
        <v>0.24279999999999999</v>
      </c>
      <c r="J34" s="13">
        <v>0.57999999999999996</v>
      </c>
      <c r="K34" s="14">
        <v>45938</v>
      </c>
      <c r="L34" s="25" t="str">
        <f t="shared" si="1"/>
        <v/>
      </c>
    </row>
    <row r="35" spans="1:12" ht="25.15" x14ac:dyDescent="0.45">
      <c r="A35" s="10">
        <v>34</v>
      </c>
      <c r="B35" s="11"/>
      <c r="C35" s="11"/>
      <c r="D35" s="12" t="s">
        <v>58</v>
      </c>
      <c r="E35" s="12" t="s">
        <v>190</v>
      </c>
      <c r="F35" s="10" t="s">
        <v>165</v>
      </c>
      <c r="G35" s="11">
        <f t="shared" si="2"/>
        <v>1.2</v>
      </c>
      <c r="H35" s="13">
        <v>0.2</v>
      </c>
      <c r="I35" s="13">
        <v>0.2172</v>
      </c>
      <c r="J35" s="13">
        <v>0.57999999999999996</v>
      </c>
      <c r="K35" s="14">
        <v>46077</v>
      </c>
      <c r="L35" s="25" t="str">
        <f t="shared" si="1"/>
        <v/>
      </c>
    </row>
    <row r="36" spans="1:12" ht="25.15" x14ac:dyDescent="0.45">
      <c r="A36" s="10">
        <v>35</v>
      </c>
      <c r="B36" s="11"/>
      <c r="C36" s="11"/>
      <c r="D36" s="12" t="s">
        <v>58</v>
      </c>
      <c r="E36" s="12" t="s">
        <v>59</v>
      </c>
      <c r="F36" s="10" t="s">
        <v>164</v>
      </c>
      <c r="G36" s="11">
        <f t="shared" si="2"/>
        <v>1.6</v>
      </c>
      <c r="H36" s="13">
        <v>0.2984</v>
      </c>
      <c r="I36" s="13">
        <v>0.31950000000000001</v>
      </c>
      <c r="J36" s="13">
        <v>0.57999999999999996</v>
      </c>
      <c r="K36" s="14">
        <v>45902</v>
      </c>
      <c r="L36" s="25" t="str">
        <f t="shared" si="1"/>
        <v/>
      </c>
    </row>
    <row r="37" spans="1:12" ht="25.15" x14ac:dyDescent="0.45">
      <c r="A37" s="10">
        <v>36</v>
      </c>
      <c r="B37" s="11"/>
      <c r="C37" s="11"/>
      <c r="D37" s="12" t="s">
        <v>58</v>
      </c>
      <c r="E37" s="12" t="s">
        <v>79</v>
      </c>
      <c r="F37" s="10" t="s">
        <v>161</v>
      </c>
      <c r="G37" s="11">
        <f t="shared" si="2"/>
        <v>2.6</v>
      </c>
      <c r="H37" s="13">
        <v>0.3503</v>
      </c>
      <c r="I37" s="13">
        <v>0.377</v>
      </c>
      <c r="J37" s="13">
        <v>0.7</v>
      </c>
      <c r="K37" s="14">
        <v>45939</v>
      </c>
      <c r="L37" s="25" t="str">
        <f t="shared" si="1"/>
        <v/>
      </c>
    </row>
    <row r="38" spans="1:12" ht="25.15" x14ac:dyDescent="0.45">
      <c r="A38" s="10">
        <v>37</v>
      </c>
      <c r="B38" s="11"/>
      <c r="C38" s="11"/>
      <c r="D38" s="12" t="s">
        <v>58</v>
      </c>
      <c r="E38" s="12" t="s">
        <v>217</v>
      </c>
      <c r="F38" s="10" t="s">
        <v>142</v>
      </c>
      <c r="G38" s="11">
        <f t="shared" si="2"/>
        <v>8</v>
      </c>
      <c r="H38" s="13">
        <v>0.29949999999999999</v>
      </c>
      <c r="I38" s="13">
        <v>0.36099999999999999</v>
      </c>
      <c r="J38" s="13">
        <v>0.68</v>
      </c>
      <c r="K38" s="14">
        <v>46127</v>
      </c>
      <c r="L38" s="25" t="str">
        <f t="shared" si="1"/>
        <v>🆕</v>
      </c>
    </row>
    <row r="39" spans="1:12" ht="25.15" x14ac:dyDescent="0.45">
      <c r="A39" s="10">
        <v>38</v>
      </c>
      <c r="B39" s="11"/>
      <c r="C39" s="11"/>
      <c r="D39" s="12" t="s">
        <v>12</v>
      </c>
      <c r="E39" s="12" t="s">
        <v>13</v>
      </c>
      <c r="F39" s="10" t="s">
        <v>142</v>
      </c>
      <c r="G39" s="11">
        <f t="shared" si="2"/>
        <v>8</v>
      </c>
      <c r="H39" s="13">
        <v>0.4703</v>
      </c>
      <c r="I39" s="13">
        <v>0.40899999999999997</v>
      </c>
      <c r="J39" s="13">
        <v>0.84</v>
      </c>
      <c r="K39" s="14">
        <v>45903</v>
      </c>
      <c r="L39" s="25" t="str">
        <f t="shared" si="1"/>
        <v/>
      </c>
    </row>
    <row r="40" spans="1:12" ht="25.15" x14ac:dyDescent="0.45">
      <c r="A40" s="10">
        <v>39</v>
      </c>
      <c r="B40" s="11"/>
      <c r="C40" s="11"/>
      <c r="D40" s="12" t="s">
        <v>94</v>
      </c>
      <c r="E40" s="12" t="s">
        <v>96</v>
      </c>
      <c r="F40" s="10" t="s">
        <v>148</v>
      </c>
      <c r="G40" s="11">
        <f t="shared" si="2"/>
        <v>4</v>
      </c>
      <c r="H40" s="13">
        <v>0.38700000000000001</v>
      </c>
      <c r="I40" s="13">
        <v>0.34189999999999998</v>
      </c>
      <c r="J40" s="13">
        <v>0.82</v>
      </c>
      <c r="K40" s="14">
        <v>45974</v>
      </c>
      <c r="L40" s="25" t="str">
        <f t="shared" si="1"/>
        <v/>
      </c>
    </row>
    <row r="41" spans="1:12" ht="25.15" x14ac:dyDescent="0.45">
      <c r="A41" s="10">
        <v>40</v>
      </c>
      <c r="B41" s="11"/>
      <c r="C41" s="11"/>
      <c r="D41" s="12" t="s">
        <v>116</v>
      </c>
      <c r="E41" s="12" t="s">
        <v>124</v>
      </c>
      <c r="F41" s="10" t="s">
        <v>142</v>
      </c>
      <c r="G41" s="11">
        <f t="shared" si="2"/>
        <v>8</v>
      </c>
      <c r="H41" s="13">
        <v>0.65620000000000001</v>
      </c>
      <c r="I41" s="13">
        <v>0.54310000000000003</v>
      </c>
      <c r="J41" s="13">
        <v>0.56000000000000005</v>
      </c>
      <c r="K41" s="14">
        <v>46015</v>
      </c>
      <c r="L41" s="25" t="str">
        <f t="shared" si="1"/>
        <v/>
      </c>
    </row>
    <row r="42" spans="1:12" ht="25.15" x14ac:dyDescent="0.45">
      <c r="A42" s="10">
        <v>41</v>
      </c>
      <c r="B42" s="11"/>
      <c r="C42" s="11"/>
      <c r="D42" s="12" t="s">
        <v>63</v>
      </c>
      <c r="E42" s="12" t="s">
        <v>181</v>
      </c>
      <c r="F42" s="10" t="s">
        <v>142</v>
      </c>
      <c r="G42" s="11">
        <f t="shared" si="2"/>
        <v>8</v>
      </c>
      <c r="H42" s="13">
        <v>0.57079999999999997</v>
      </c>
      <c r="I42" s="13">
        <v>0.50800000000000001</v>
      </c>
      <c r="J42" s="13">
        <v>0.64</v>
      </c>
      <c r="K42" s="14">
        <v>46049</v>
      </c>
      <c r="L42" s="25" t="str">
        <f t="shared" si="1"/>
        <v/>
      </c>
    </row>
    <row r="43" spans="1:12" ht="25.15" x14ac:dyDescent="0.45">
      <c r="A43" s="10">
        <v>42</v>
      </c>
      <c r="B43" s="11"/>
      <c r="C43" s="11"/>
      <c r="D43" s="12" t="s">
        <v>63</v>
      </c>
      <c r="E43" s="12" t="s">
        <v>64</v>
      </c>
      <c r="F43" s="10" t="s">
        <v>158</v>
      </c>
      <c r="G43" s="11">
        <f t="shared" si="2"/>
        <v>8.9</v>
      </c>
      <c r="H43" s="13">
        <v>0.4022</v>
      </c>
      <c r="I43" s="13">
        <v>0.37380000000000002</v>
      </c>
      <c r="J43" s="13">
        <v>0.72</v>
      </c>
      <c r="K43" s="14">
        <v>45905</v>
      </c>
      <c r="L43" s="25" t="str">
        <f t="shared" si="1"/>
        <v/>
      </c>
    </row>
    <row r="44" spans="1:12" ht="25.15" x14ac:dyDescent="0.45">
      <c r="A44" s="10">
        <v>43</v>
      </c>
      <c r="B44" s="11"/>
      <c r="C44" s="11"/>
      <c r="D44" s="12" t="s">
        <v>116</v>
      </c>
      <c r="E44" s="12" t="s">
        <v>117</v>
      </c>
      <c r="F44" s="10" t="s">
        <v>133</v>
      </c>
      <c r="G44" s="11">
        <f t="shared" si="2"/>
        <v>12</v>
      </c>
      <c r="H44" s="13">
        <v>0.56430000000000002</v>
      </c>
      <c r="I44" s="13">
        <v>0.50160000000000005</v>
      </c>
      <c r="J44" s="13">
        <v>0.7</v>
      </c>
      <c r="K44" s="14">
        <v>45995</v>
      </c>
      <c r="L44" s="25" t="str">
        <f t="shared" si="1"/>
        <v/>
      </c>
    </row>
    <row r="45" spans="1:12" ht="25.15" x14ac:dyDescent="0.45">
      <c r="A45" s="10">
        <v>44</v>
      </c>
      <c r="B45" s="11"/>
      <c r="C45" s="11"/>
      <c r="D45" s="12" t="s">
        <v>9</v>
      </c>
      <c r="E45" s="12" t="s">
        <v>105</v>
      </c>
      <c r="F45" s="10" t="s">
        <v>228</v>
      </c>
      <c r="G45" s="11">
        <f t="shared" si="2"/>
        <v>5</v>
      </c>
      <c r="H45" s="13">
        <v>0.45190000000000002</v>
      </c>
      <c r="I45" s="13">
        <v>0.59430000000000005</v>
      </c>
      <c r="J45" s="13">
        <v>0.72</v>
      </c>
      <c r="K45" s="14">
        <v>45979</v>
      </c>
      <c r="L45" s="25" t="str">
        <f t="shared" si="1"/>
        <v/>
      </c>
    </row>
    <row r="46" spans="1:12" ht="25.15" x14ac:dyDescent="0.45">
      <c r="A46" s="10">
        <v>45</v>
      </c>
      <c r="B46" s="11"/>
      <c r="C46" s="11"/>
      <c r="D46" s="12" t="s">
        <v>9</v>
      </c>
      <c r="E46" s="12" t="s">
        <v>107</v>
      </c>
      <c r="F46" s="10" t="s">
        <v>236</v>
      </c>
      <c r="G46" s="11">
        <f t="shared" si="2"/>
        <v>10</v>
      </c>
      <c r="H46" s="13">
        <v>0.62270000000000003</v>
      </c>
      <c r="I46" s="13">
        <v>0.73799999999999999</v>
      </c>
      <c r="J46" s="13">
        <v>0.72</v>
      </c>
      <c r="K46" s="14">
        <v>45979</v>
      </c>
      <c r="L46" s="25" t="str">
        <f t="shared" si="1"/>
        <v/>
      </c>
    </row>
    <row r="47" spans="1:12" ht="25.15" x14ac:dyDescent="0.45">
      <c r="A47" s="15">
        <v>46</v>
      </c>
      <c r="B47" s="16"/>
      <c r="C47" s="16"/>
      <c r="D47" s="17" t="s">
        <v>15</v>
      </c>
      <c r="E47" s="17" t="s">
        <v>65</v>
      </c>
      <c r="F47" s="15" t="s">
        <v>144</v>
      </c>
      <c r="G47" s="16">
        <f t="shared" si="2"/>
        <v>12</v>
      </c>
      <c r="H47" s="18">
        <v>0.54490000000000005</v>
      </c>
      <c r="I47" s="18">
        <v>0.58779999999999999</v>
      </c>
      <c r="J47" s="18">
        <v>0.84</v>
      </c>
      <c r="K47" s="19">
        <v>45897</v>
      </c>
      <c r="L47" s="25" t="str">
        <f t="shared" si="1"/>
        <v/>
      </c>
    </row>
    <row r="48" spans="1:12" ht="25.15" x14ac:dyDescent="0.45">
      <c r="A48" s="20">
        <v>47</v>
      </c>
      <c r="B48" s="21"/>
      <c r="C48" s="21"/>
      <c r="D48" s="22" t="s">
        <v>222</v>
      </c>
      <c r="E48" s="22" t="s">
        <v>224</v>
      </c>
      <c r="F48" s="20" t="s">
        <v>142</v>
      </c>
      <c r="G48" s="21">
        <f t="shared" si="2"/>
        <v>8</v>
      </c>
      <c r="H48" s="23">
        <v>0.41620000000000001</v>
      </c>
      <c r="I48" s="23">
        <v>0.41849999999999998</v>
      </c>
      <c r="J48" s="23">
        <v>0.62</v>
      </c>
      <c r="K48" s="24">
        <v>46136</v>
      </c>
      <c r="L48" s="25" t="str">
        <f t="shared" si="1"/>
        <v>🆕</v>
      </c>
    </row>
    <row r="49" spans="1:12" ht="25.15" x14ac:dyDescent="0.45">
      <c r="A49" s="20">
        <v>48</v>
      </c>
      <c r="B49" s="21"/>
      <c r="C49" s="21"/>
      <c r="D49" s="22" t="s">
        <v>40</v>
      </c>
      <c r="E49" s="22" t="s">
        <v>39</v>
      </c>
      <c r="F49" s="20" t="s">
        <v>154</v>
      </c>
      <c r="G49" s="21">
        <f t="shared" si="2"/>
        <v>8.1999999999999993</v>
      </c>
      <c r="H49" s="23">
        <v>0.65300000000000002</v>
      </c>
      <c r="I49" s="23">
        <v>0.4728</v>
      </c>
      <c r="J49" s="23">
        <v>0.56000000000000005</v>
      </c>
      <c r="K49" s="24">
        <v>45903</v>
      </c>
      <c r="L49" s="25" t="str">
        <f t="shared" si="1"/>
        <v/>
      </c>
    </row>
    <row r="50" spans="1:12" ht="25.15" x14ac:dyDescent="0.45">
      <c r="A50" s="20">
        <v>49</v>
      </c>
      <c r="B50" s="21"/>
      <c r="C50" s="21"/>
      <c r="D50" s="22" t="s">
        <v>93</v>
      </c>
      <c r="E50" s="22" t="s">
        <v>92</v>
      </c>
      <c r="F50" s="20" t="s">
        <v>142</v>
      </c>
      <c r="G50" s="21">
        <f t="shared" si="2"/>
        <v>8</v>
      </c>
      <c r="H50" s="23">
        <v>0.58919999999999995</v>
      </c>
      <c r="I50" s="23">
        <v>0.4728</v>
      </c>
      <c r="J50" s="23">
        <v>0.76</v>
      </c>
      <c r="K50" s="24">
        <v>45965</v>
      </c>
      <c r="L50" s="25" t="str">
        <f t="shared" si="1"/>
        <v/>
      </c>
    </row>
    <row r="51" spans="1:12" ht="25.15" x14ac:dyDescent="0.45">
      <c r="A51" s="20">
        <v>50</v>
      </c>
      <c r="B51" s="21"/>
      <c r="C51" s="21"/>
      <c r="D51" s="22" t="s">
        <v>232</v>
      </c>
      <c r="E51" s="22" t="s">
        <v>28</v>
      </c>
      <c r="F51" s="20" t="s">
        <v>172</v>
      </c>
      <c r="G51" s="21">
        <f t="shared" si="2"/>
        <v>7.8</v>
      </c>
      <c r="H51" s="23">
        <v>0.2843</v>
      </c>
      <c r="I51" s="23">
        <v>0.25559999999999999</v>
      </c>
      <c r="J51" s="23">
        <v>0.2</v>
      </c>
      <c r="K51" s="24">
        <v>45903</v>
      </c>
      <c r="L51" s="25" t="str">
        <f t="shared" si="1"/>
        <v/>
      </c>
    </row>
    <row r="52" spans="1:12" ht="25.15" x14ac:dyDescent="0.45">
      <c r="A52" s="20">
        <v>51</v>
      </c>
      <c r="B52" s="21"/>
      <c r="C52" s="21"/>
      <c r="D52" s="22" t="s">
        <v>225</v>
      </c>
      <c r="E52" s="22" t="s">
        <v>201</v>
      </c>
      <c r="F52" s="20" t="s">
        <v>205</v>
      </c>
      <c r="G52" s="21">
        <f t="shared" si="2"/>
        <v>0.9</v>
      </c>
      <c r="H52" s="23">
        <v>1.6199999999999999E-2</v>
      </c>
      <c r="I52" s="23">
        <v>8.3099999999999993E-2</v>
      </c>
      <c r="J52" s="23">
        <v>0.18</v>
      </c>
      <c r="K52" s="24">
        <v>46097</v>
      </c>
      <c r="L52" s="25" t="str">
        <f t="shared" si="1"/>
        <v/>
      </c>
    </row>
    <row r="53" spans="1:12" ht="25.15" x14ac:dyDescent="0.45">
      <c r="A53" s="20">
        <v>52</v>
      </c>
      <c r="B53" s="21"/>
      <c r="C53" s="21"/>
      <c r="D53" s="22" t="s">
        <v>225</v>
      </c>
      <c r="E53" s="22" t="s">
        <v>126</v>
      </c>
      <c r="F53" s="20" t="s">
        <v>156</v>
      </c>
      <c r="G53" s="21">
        <f t="shared" si="2"/>
        <v>2</v>
      </c>
      <c r="H53" s="23">
        <v>0.4551</v>
      </c>
      <c r="I53" s="23">
        <v>0.51759999999999995</v>
      </c>
      <c r="J53" s="23">
        <v>0.64</v>
      </c>
      <c r="K53" s="24">
        <v>46020</v>
      </c>
      <c r="L53" s="25" t="str">
        <f t="shared" si="1"/>
        <v/>
      </c>
    </row>
    <row r="54" spans="1:12" ht="25.15" x14ac:dyDescent="0.45">
      <c r="A54" s="20">
        <v>53</v>
      </c>
      <c r="B54" s="21"/>
      <c r="C54" s="21"/>
      <c r="D54" s="22" t="s">
        <v>225</v>
      </c>
      <c r="E54" s="22" t="s">
        <v>202</v>
      </c>
      <c r="F54" s="20" t="s">
        <v>156</v>
      </c>
      <c r="G54" s="21">
        <f t="shared" si="2"/>
        <v>2</v>
      </c>
      <c r="H54" s="23">
        <v>0.3427</v>
      </c>
      <c r="I54" s="23">
        <v>0.47599999999999998</v>
      </c>
      <c r="J54" s="23">
        <v>0.5</v>
      </c>
      <c r="K54" s="24">
        <v>46098</v>
      </c>
      <c r="L54" s="25" t="str">
        <f t="shared" si="1"/>
        <v/>
      </c>
    </row>
    <row r="55" spans="1:12" ht="25.15" x14ac:dyDescent="0.45">
      <c r="A55" s="20">
        <v>54</v>
      </c>
      <c r="B55" s="21"/>
      <c r="C55" s="21"/>
      <c r="D55" s="22" t="s">
        <v>225</v>
      </c>
      <c r="E55" s="22" t="s">
        <v>203</v>
      </c>
      <c r="F55" s="20" t="s">
        <v>148</v>
      </c>
      <c r="G55" s="21">
        <f t="shared" si="2"/>
        <v>4</v>
      </c>
      <c r="H55" s="23">
        <v>0.71460000000000001</v>
      </c>
      <c r="I55" s="23">
        <v>0.74439999999999995</v>
      </c>
      <c r="J55" s="23">
        <v>0.46</v>
      </c>
      <c r="K55" s="24">
        <v>46099</v>
      </c>
      <c r="L55" s="25" t="str">
        <f t="shared" si="1"/>
        <v/>
      </c>
    </row>
    <row r="56" spans="1:12" ht="25.15" x14ac:dyDescent="0.45">
      <c r="A56" s="20">
        <v>55</v>
      </c>
      <c r="B56" s="21"/>
      <c r="C56" s="21"/>
      <c r="D56" s="22" t="s">
        <v>225</v>
      </c>
      <c r="E56" s="22" t="s">
        <v>127</v>
      </c>
      <c r="F56" s="20" t="s">
        <v>148</v>
      </c>
      <c r="G56" s="21">
        <f t="shared" si="2"/>
        <v>4</v>
      </c>
      <c r="H56" s="23">
        <v>0.63890000000000002</v>
      </c>
      <c r="I56" s="23">
        <v>0.65810000000000002</v>
      </c>
      <c r="J56" s="23">
        <v>0.6</v>
      </c>
      <c r="K56" s="24">
        <v>46020</v>
      </c>
      <c r="L56" s="25" t="str">
        <f t="shared" si="1"/>
        <v/>
      </c>
    </row>
    <row r="57" spans="1:12" ht="25.15" x14ac:dyDescent="0.45">
      <c r="A57" s="20">
        <v>56</v>
      </c>
      <c r="B57" s="21"/>
      <c r="C57" s="21"/>
      <c r="D57" s="22" t="s">
        <v>225</v>
      </c>
      <c r="E57" s="22" t="s">
        <v>84</v>
      </c>
      <c r="F57" s="20" t="s">
        <v>148</v>
      </c>
      <c r="G57" s="21">
        <f t="shared" si="2"/>
        <v>4</v>
      </c>
      <c r="H57" s="23">
        <v>0.67349999999999999</v>
      </c>
      <c r="I57" s="23">
        <v>0.5655</v>
      </c>
      <c r="J57" s="23">
        <v>0.52</v>
      </c>
      <c r="K57" s="24">
        <v>45951</v>
      </c>
      <c r="L57" s="25" t="str">
        <f t="shared" si="1"/>
        <v/>
      </c>
    </row>
    <row r="58" spans="1:12" ht="25.15" x14ac:dyDescent="0.45">
      <c r="A58" s="20">
        <v>57</v>
      </c>
      <c r="B58" s="21"/>
      <c r="C58" s="21"/>
      <c r="D58" s="22" t="s">
        <v>225</v>
      </c>
      <c r="E58" s="22" t="s">
        <v>83</v>
      </c>
      <c r="F58" s="20" t="s">
        <v>148</v>
      </c>
      <c r="G58" s="21">
        <f t="shared" si="2"/>
        <v>4</v>
      </c>
      <c r="H58" s="23">
        <v>0.6119</v>
      </c>
      <c r="I58" s="23">
        <v>0.50480000000000003</v>
      </c>
      <c r="J58" s="23">
        <v>0.54</v>
      </c>
      <c r="K58" s="24">
        <v>45950</v>
      </c>
      <c r="L58" s="25" t="str">
        <f t="shared" si="1"/>
        <v/>
      </c>
    </row>
    <row r="59" spans="1:12" ht="25.15" x14ac:dyDescent="0.45">
      <c r="A59" s="20">
        <v>58</v>
      </c>
      <c r="B59" s="21"/>
      <c r="C59" s="21"/>
      <c r="D59" s="22" t="s">
        <v>225</v>
      </c>
      <c r="E59" s="22" t="s">
        <v>128</v>
      </c>
      <c r="F59" s="20" t="s">
        <v>142</v>
      </c>
      <c r="G59" s="21">
        <f t="shared" si="2"/>
        <v>8</v>
      </c>
      <c r="H59" s="23">
        <v>0.70050000000000001</v>
      </c>
      <c r="I59" s="23">
        <v>0.69</v>
      </c>
      <c r="J59" s="23">
        <v>0.6</v>
      </c>
      <c r="K59" s="24">
        <v>46021</v>
      </c>
      <c r="L59" s="25" t="str">
        <f t="shared" si="1"/>
        <v/>
      </c>
    </row>
    <row r="60" spans="1:12" ht="25.15" x14ac:dyDescent="0.45">
      <c r="A60" s="20">
        <v>59</v>
      </c>
      <c r="B60" s="21"/>
      <c r="C60" s="21"/>
      <c r="D60" s="22" t="s">
        <v>225</v>
      </c>
      <c r="E60" s="22" t="s">
        <v>23</v>
      </c>
      <c r="F60" s="20" t="s">
        <v>142</v>
      </c>
      <c r="G60" s="21">
        <f t="shared" si="2"/>
        <v>8</v>
      </c>
      <c r="H60" s="23">
        <v>0.63460000000000005</v>
      </c>
      <c r="I60" s="23">
        <v>0.51439999999999997</v>
      </c>
      <c r="J60" s="23">
        <v>0.52</v>
      </c>
      <c r="K60" s="24">
        <v>45903</v>
      </c>
      <c r="L60" s="25" t="str">
        <f t="shared" si="1"/>
        <v/>
      </c>
    </row>
    <row r="61" spans="1:12" ht="25.15" x14ac:dyDescent="0.45">
      <c r="A61" s="20">
        <v>60</v>
      </c>
      <c r="B61" s="21"/>
      <c r="C61" s="21"/>
      <c r="D61" s="22" t="s">
        <v>225</v>
      </c>
      <c r="E61" s="22" t="s">
        <v>33</v>
      </c>
      <c r="F61" s="20" t="s">
        <v>147</v>
      </c>
      <c r="G61" s="21">
        <f t="shared" si="2"/>
        <v>8.3000000000000007</v>
      </c>
      <c r="H61" s="23">
        <v>0.64219999999999999</v>
      </c>
      <c r="I61" s="23">
        <v>0.63900000000000001</v>
      </c>
      <c r="J61" s="23">
        <v>0.64</v>
      </c>
      <c r="K61" s="24">
        <v>45903</v>
      </c>
      <c r="L61" s="25" t="str">
        <f t="shared" si="1"/>
        <v/>
      </c>
    </row>
    <row r="62" spans="1:12" ht="25.15" x14ac:dyDescent="0.45">
      <c r="A62" s="20">
        <v>61</v>
      </c>
      <c r="B62" s="21"/>
      <c r="C62" s="21"/>
      <c r="D62" s="22" t="s">
        <v>225</v>
      </c>
      <c r="E62" s="22" t="s">
        <v>204</v>
      </c>
      <c r="F62" s="20" t="s">
        <v>176</v>
      </c>
      <c r="G62" s="21">
        <f t="shared" si="2"/>
        <v>10</v>
      </c>
      <c r="H62" s="23">
        <v>0.76970000000000005</v>
      </c>
      <c r="I62" s="23">
        <v>0.78910000000000002</v>
      </c>
      <c r="J62" s="23">
        <v>0.48</v>
      </c>
      <c r="K62" s="24">
        <v>46100</v>
      </c>
      <c r="L62" s="25" t="str">
        <f t="shared" si="1"/>
        <v/>
      </c>
    </row>
    <row r="63" spans="1:12" ht="25.15" x14ac:dyDescent="0.45">
      <c r="A63" s="20">
        <v>62</v>
      </c>
      <c r="B63" s="21"/>
      <c r="C63" s="21"/>
      <c r="D63" s="22" t="s">
        <v>226</v>
      </c>
      <c r="E63" s="22" t="s">
        <v>189</v>
      </c>
      <c r="F63" s="20" t="s">
        <v>148</v>
      </c>
      <c r="G63" s="21">
        <f t="shared" si="2"/>
        <v>4</v>
      </c>
      <c r="H63" s="23">
        <v>0.43030000000000002</v>
      </c>
      <c r="I63" s="23">
        <v>0.44729999999999998</v>
      </c>
      <c r="J63" s="23">
        <v>0.64</v>
      </c>
      <c r="K63" s="24">
        <v>46063</v>
      </c>
      <c r="L63" s="25" t="str">
        <f t="shared" si="1"/>
        <v/>
      </c>
    </row>
    <row r="64" spans="1:12" ht="25.15" x14ac:dyDescent="0.45">
      <c r="A64" s="20">
        <v>63</v>
      </c>
      <c r="B64" s="21"/>
      <c r="C64" s="21"/>
      <c r="D64" s="22" t="s">
        <v>227</v>
      </c>
      <c r="E64" s="22" t="s">
        <v>211</v>
      </c>
      <c r="F64" s="20" t="s">
        <v>148</v>
      </c>
      <c r="G64" s="21">
        <f t="shared" si="2"/>
        <v>4</v>
      </c>
      <c r="H64" s="23">
        <v>0.34699999999999998</v>
      </c>
      <c r="I64" s="23">
        <v>0.33860000000000001</v>
      </c>
      <c r="J64" s="23">
        <v>0.34</v>
      </c>
      <c r="K64" s="24">
        <v>46119</v>
      </c>
      <c r="L64" s="25" t="str">
        <f t="shared" si="1"/>
        <v>🆕</v>
      </c>
    </row>
    <row r="65" spans="1:12" ht="25.15" x14ac:dyDescent="0.45">
      <c r="A65" s="20">
        <v>64</v>
      </c>
      <c r="B65" s="21"/>
      <c r="C65" s="21"/>
      <c r="D65" s="22" t="s">
        <v>230</v>
      </c>
      <c r="E65" s="22" t="s">
        <v>17</v>
      </c>
      <c r="F65" s="20" t="s">
        <v>153</v>
      </c>
      <c r="G65" s="21">
        <f t="shared" si="2"/>
        <v>7</v>
      </c>
      <c r="H65" s="23">
        <v>0.55889999999999995</v>
      </c>
      <c r="I65" s="23">
        <v>0.42809999999999998</v>
      </c>
      <c r="J65" s="23">
        <v>0.7</v>
      </c>
      <c r="K65" s="24">
        <v>45904</v>
      </c>
      <c r="L65" s="25" t="str">
        <f t="shared" si="1"/>
        <v/>
      </c>
    </row>
    <row r="66" spans="1:12" ht="25.15" x14ac:dyDescent="0.45">
      <c r="A66" s="20">
        <v>65</v>
      </c>
      <c r="B66" s="21"/>
      <c r="C66" s="21"/>
      <c r="D66" s="22" t="s">
        <v>235</v>
      </c>
      <c r="E66" s="22" t="s">
        <v>175</v>
      </c>
      <c r="F66" s="20" t="s">
        <v>176</v>
      </c>
      <c r="G66" s="21">
        <f t="shared" ref="G66:G69" si="3">VALUE(SUBSTITUTE(SUBSTITUTE(F66,"&gt;",""),"B",""))</f>
        <v>10</v>
      </c>
      <c r="H66" s="23">
        <v>0.64219999999999999</v>
      </c>
      <c r="I66" s="23">
        <v>0.72840000000000005</v>
      </c>
      <c r="J66" s="23">
        <v>0.72</v>
      </c>
      <c r="K66" s="24">
        <v>46031</v>
      </c>
      <c r="L66" s="25" t="str">
        <f t="shared" si="1"/>
        <v/>
      </c>
    </row>
    <row r="67" spans="1:12" ht="25.15" x14ac:dyDescent="0.45">
      <c r="A67" s="20">
        <v>66</v>
      </c>
      <c r="B67" s="21"/>
      <c r="C67" s="21"/>
      <c r="D67" s="22" t="s">
        <v>237</v>
      </c>
      <c r="E67" s="22" t="s">
        <v>223</v>
      </c>
      <c r="F67" s="20" t="s">
        <v>176</v>
      </c>
      <c r="G67" s="21">
        <f t="shared" si="3"/>
        <v>10</v>
      </c>
      <c r="H67" s="23">
        <v>0.47460000000000002</v>
      </c>
      <c r="I67" s="23">
        <v>0.4728</v>
      </c>
      <c r="J67" s="23">
        <v>0.56000000000000005</v>
      </c>
      <c r="K67" s="24">
        <v>46134</v>
      </c>
      <c r="L67" s="25" t="str">
        <f t="shared" ref="L67:L69" si="4">IF(AND(MONTH(K67)=4, YEAR(K67)=2026), "🆕", "")</f>
        <v>🆕</v>
      </c>
    </row>
    <row r="68" spans="1:12" ht="25.15" x14ac:dyDescent="0.45">
      <c r="A68" s="20">
        <v>67</v>
      </c>
      <c r="B68" s="21"/>
      <c r="C68" s="21"/>
      <c r="D68" s="22" t="s">
        <v>234</v>
      </c>
      <c r="E68" s="22" t="s">
        <v>16</v>
      </c>
      <c r="F68" s="20" t="s">
        <v>151</v>
      </c>
      <c r="G68" s="21">
        <f t="shared" si="3"/>
        <v>9</v>
      </c>
      <c r="H68" s="23">
        <v>0.56759999999999999</v>
      </c>
      <c r="I68" s="23">
        <v>0.42809999999999998</v>
      </c>
      <c r="J68" s="23">
        <v>0.76</v>
      </c>
      <c r="K68" s="24">
        <v>45904</v>
      </c>
      <c r="L68" s="25" t="str">
        <f t="shared" si="4"/>
        <v/>
      </c>
    </row>
    <row r="69" spans="1:12" ht="25.15" x14ac:dyDescent="0.45">
      <c r="A69" s="20">
        <v>68</v>
      </c>
      <c r="B69" s="21"/>
      <c r="C69" s="21"/>
      <c r="D69" s="22" t="s">
        <v>231</v>
      </c>
      <c r="E69" s="22" t="s">
        <v>66</v>
      </c>
      <c r="F69" s="20" t="s">
        <v>71</v>
      </c>
      <c r="G69" s="21">
        <f t="shared" si="3"/>
        <v>7.5</v>
      </c>
      <c r="H69" s="23">
        <v>0.47889999999999999</v>
      </c>
      <c r="I69" s="23">
        <v>0.40260000000000001</v>
      </c>
      <c r="J69" s="23">
        <v>0.56000000000000005</v>
      </c>
      <c r="K69" s="24">
        <v>45912</v>
      </c>
      <c r="L69" s="25" t="str">
        <f t="shared" si="4"/>
        <v/>
      </c>
    </row>
    <row r="70" spans="1:12" ht="24" x14ac:dyDescent="0.45">
      <c r="A70" s="33" t="s">
        <v>246</v>
      </c>
      <c r="B70" s="33"/>
      <c r="C70" s="33"/>
      <c r="D70" s="33"/>
      <c r="E70" s="33"/>
      <c r="F70" s="33"/>
      <c r="G70" s="33"/>
      <c r="H70" s="33"/>
      <c r="I70" s="33"/>
      <c r="J70" s="26"/>
      <c r="K70" s="26"/>
      <c r="L70" s="26"/>
    </row>
  </sheetData>
  <sortState xmlns:xlrd2="http://schemas.microsoft.com/office/spreadsheetml/2017/richdata2" ref="A2:K69">
    <sortCondition sortBy="cellColor" ref="D2:D69" dxfId="4"/>
    <sortCondition sortBy="cellColor" ref="D2:D69" dxfId="3"/>
    <sortCondition sortBy="cellColor" ref="D2:D69" dxfId="2"/>
    <sortCondition sortBy="cellColor" ref="D2:D69" dxfId="1"/>
    <sortCondition ref="D2:D69"/>
  </sortState>
  <mergeCells count="1">
    <mergeCell ref="A70:I70"/>
  </mergeCells>
  <phoneticPr fontId="1" type="noConversion"/>
  <conditionalFormatting sqref="E66">
    <cfRule type="duplicateValues" priority="5"/>
  </conditionalFormatting>
  <conditionalFormatting sqref="E67:E69 E1:E65">
    <cfRule type="duplicateValues" priority="6"/>
  </conditionalFormatting>
  <conditionalFormatting sqref="H2:J69">
    <cfRule type="cellIs" dxfId="0" priority="4" operator="lessThan">
      <formula>0.6</formula>
    </cfRule>
  </conditionalFormatting>
  <conditionalFormatting sqref="F66">
    <cfRule type="duplicateValues" priority="3"/>
  </conditionalFormatting>
  <conditionalFormatting sqref="F67:F69 F2:G2 F3:F65 G3:G69">
    <cfRule type="duplicateValues" priority="7"/>
  </conditionalFormatting>
  <conditionalFormatting sqref="A2:A69">
    <cfRule type="duplicateValues" priority="2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B334A2-5017-41CC-8456-2E7B49E074EF}">
  <dimension ref="A1:L65"/>
  <sheetViews>
    <sheetView topLeftCell="A46" workbookViewId="0">
      <selection activeCell="N12" sqref="N12"/>
    </sheetView>
  </sheetViews>
  <sheetFormatPr defaultRowHeight="16.149999999999999" x14ac:dyDescent="0.45"/>
  <cols>
    <col min="1" max="1" width="6.265625" style="1" bestFit="1" customWidth="1"/>
    <col min="2" max="2" width="11.265625" hidden="1" customWidth="1"/>
    <col min="3" max="3" width="3.46484375" customWidth="1"/>
    <col min="4" max="4" width="26.46484375" bestFit="1" customWidth="1"/>
    <col min="5" max="5" width="39.73046875" bestFit="1" customWidth="1"/>
    <col min="6" max="6" width="10.796875" style="1" bestFit="1" customWidth="1"/>
    <col min="7" max="7" width="2.06640625" hidden="1" customWidth="1"/>
    <col min="8" max="9" width="19.1328125" bestFit="1" customWidth="1"/>
    <col min="10" max="10" width="13.86328125" bestFit="1" customWidth="1"/>
    <col min="11" max="11" width="14.06640625" hidden="1" customWidth="1"/>
    <col min="12" max="12" width="5.73046875" bestFit="1" customWidth="1"/>
  </cols>
  <sheetData>
    <row r="1" spans="1:12" ht="33.4" x14ac:dyDescent="0.45">
      <c r="A1" s="2" t="s">
        <v>238</v>
      </c>
      <c r="B1" s="2" t="s">
        <v>239</v>
      </c>
      <c r="C1" s="2"/>
      <c r="D1" s="2" t="s">
        <v>0</v>
      </c>
      <c r="E1" s="2" t="s">
        <v>240</v>
      </c>
      <c r="F1" s="3" t="s">
        <v>241</v>
      </c>
      <c r="G1" s="3"/>
      <c r="H1" s="4" t="s">
        <v>244</v>
      </c>
      <c r="I1" s="4" t="s">
        <v>245</v>
      </c>
      <c r="J1" s="2" t="s">
        <v>242</v>
      </c>
      <c r="K1" s="2" t="s">
        <v>243</v>
      </c>
      <c r="L1" s="26"/>
    </row>
    <row r="2" spans="1:12" ht="25.15" x14ac:dyDescent="0.45">
      <c r="A2" s="5">
        <v>1</v>
      </c>
      <c r="B2" s="6"/>
      <c r="C2" s="6"/>
      <c r="D2" s="7" t="s">
        <v>81</v>
      </c>
      <c r="E2" s="7" t="s">
        <v>196</v>
      </c>
      <c r="F2" s="5" t="s">
        <v>193</v>
      </c>
      <c r="G2" s="6">
        <f t="shared" ref="G2:G33" si="0">VALUE(SUBSTITUTE(SUBSTITUTE(F2,"&gt;",""),"B",""))</f>
        <v>21</v>
      </c>
      <c r="H2" s="8">
        <v>0.38919999999999999</v>
      </c>
      <c r="I2" s="8">
        <v>0.40889999999999999</v>
      </c>
      <c r="J2" s="8">
        <v>0.7</v>
      </c>
      <c r="K2" s="9">
        <v>46086</v>
      </c>
      <c r="L2" s="25" t="str">
        <f>IF(AND(MONTH(K2)=4, YEAR(K2)=2026), "🆕", "")</f>
        <v/>
      </c>
    </row>
    <row r="3" spans="1:12" ht="25.15" x14ac:dyDescent="0.45">
      <c r="A3" s="5">
        <v>2</v>
      </c>
      <c r="B3" s="6"/>
      <c r="C3" s="6"/>
      <c r="D3" s="7" t="s">
        <v>81</v>
      </c>
      <c r="E3" s="7" t="s">
        <v>195</v>
      </c>
      <c r="F3" s="5" t="s">
        <v>192</v>
      </c>
      <c r="G3" s="6">
        <f t="shared" si="0"/>
        <v>30</v>
      </c>
      <c r="H3" s="8">
        <v>0.40649999999999997</v>
      </c>
      <c r="I3" s="8">
        <v>0.40889999999999999</v>
      </c>
      <c r="J3" s="8">
        <v>0.56000000000000005</v>
      </c>
      <c r="K3" s="9">
        <v>46085</v>
      </c>
      <c r="L3" s="25" t="str">
        <f t="shared" ref="L3:L64" si="1">IF(AND(MONTH(K3)=4, YEAR(K3)=2026), "🆕", "")</f>
        <v/>
      </c>
    </row>
    <row r="4" spans="1:12" ht="25.15" x14ac:dyDescent="0.45">
      <c r="A4" s="5">
        <v>3</v>
      </c>
      <c r="B4" s="6"/>
      <c r="C4" s="6"/>
      <c r="D4" s="7" t="s">
        <v>73</v>
      </c>
      <c r="E4" s="7" t="s">
        <v>74</v>
      </c>
      <c r="F4" s="5" t="s">
        <v>38</v>
      </c>
      <c r="G4" s="6">
        <f t="shared" si="0"/>
        <v>23.6</v>
      </c>
      <c r="H4" s="8">
        <v>0.52859999999999996</v>
      </c>
      <c r="I4" s="8">
        <v>0.50480000000000003</v>
      </c>
      <c r="J4" s="8">
        <v>0.78</v>
      </c>
      <c r="K4" s="9">
        <v>45925</v>
      </c>
      <c r="L4" s="25" t="str">
        <f t="shared" si="1"/>
        <v/>
      </c>
    </row>
    <row r="5" spans="1:12" ht="25.15" x14ac:dyDescent="0.45">
      <c r="A5" s="5">
        <v>4</v>
      </c>
      <c r="B5" s="6"/>
      <c r="C5" s="6"/>
      <c r="D5" s="7" t="s">
        <v>1</v>
      </c>
      <c r="E5" s="7" t="s">
        <v>184</v>
      </c>
      <c r="F5" s="5" t="s">
        <v>150</v>
      </c>
      <c r="G5" s="6">
        <f t="shared" si="0"/>
        <v>14</v>
      </c>
      <c r="H5" s="8">
        <v>0.59789999999999999</v>
      </c>
      <c r="I5" s="8">
        <v>0.52710000000000001</v>
      </c>
      <c r="J5" s="8">
        <v>0.7</v>
      </c>
      <c r="K5" s="9">
        <v>46045</v>
      </c>
      <c r="L5" s="25" t="str">
        <f t="shared" si="1"/>
        <v/>
      </c>
    </row>
    <row r="6" spans="1:12" ht="25.15" x14ac:dyDescent="0.45">
      <c r="A6" s="5">
        <v>5</v>
      </c>
      <c r="B6" s="6"/>
      <c r="C6" s="6"/>
      <c r="D6" s="7" t="s">
        <v>1</v>
      </c>
      <c r="E6" s="7" t="s">
        <v>179</v>
      </c>
      <c r="F6" s="5" t="s">
        <v>150</v>
      </c>
      <c r="G6" s="6">
        <f t="shared" si="0"/>
        <v>14</v>
      </c>
      <c r="H6" s="8">
        <v>0.52</v>
      </c>
      <c r="I6" s="8">
        <v>0.47599999999999998</v>
      </c>
      <c r="J6" s="8">
        <v>0.64</v>
      </c>
      <c r="K6" s="9">
        <v>46038</v>
      </c>
      <c r="L6" s="25" t="str">
        <f t="shared" si="1"/>
        <v/>
      </c>
    </row>
    <row r="7" spans="1:12" ht="25.15" x14ac:dyDescent="0.45">
      <c r="A7" s="5">
        <v>6</v>
      </c>
      <c r="B7" s="6"/>
      <c r="C7" s="6"/>
      <c r="D7" s="7" t="s">
        <v>1</v>
      </c>
      <c r="E7" s="7" t="s">
        <v>37</v>
      </c>
      <c r="F7" s="5" t="s">
        <v>38</v>
      </c>
      <c r="G7" s="6">
        <f t="shared" si="0"/>
        <v>23.6</v>
      </c>
      <c r="H7" s="8">
        <v>0.52759999999999996</v>
      </c>
      <c r="I7" s="8">
        <v>0.47920000000000001</v>
      </c>
      <c r="J7" s="8">
        <v>0.76</v>
      </c>
      <c r="K7" s="9">
        <v>45902</v>
      </c>
      <c r="L7" s="25" t="str">
        <f t="shared" si="1"/>
        <v/>
      </c>
    </row>
    <row r="8" spans="1:12" ht="25.15" x14ac:dyDescent="0.45">
      <c r="A8" s="5">
        <v>7</v>
      </c>
      <c r="B8" s="6"/>
      <c r="C8" s="6"/>
      <c r="D8" s="7" t="s">
        <v>1</v>
      </c>
      <c r="E8" s="7" t="s">
        <v>2</v>
      </c>
      <c r="F8" s="5" t="s">
        <v>143</v>
      </c>
      <c r="G8" s="6">
        <f t="shared" si="0"/>
        <v>24</v>
      </c>
      <c r="H8" s="8">
        <v>0.62919999999999998</v>
      </c>
      <c r="I8" s="8">
        <v>0.55269999999999997</v>
      </c>
      <c r="J8" s="8">
        <v>0.8</v>
      </c>
      <c r="K8" s="9">
        <v>45904</v>
      </c>
      <c r="L8" s="25" t="str">
        <f t="shared" si="1"/>
        <v/>
      </c>
    </row>
    <row r="9" spans="1:12" ht="25.15" x14ac:dyDescent="0.45">
      <c r="A9" s="5">
        <v>8</v>
      </c>
      <c r="B9" s="6"/>
      <c r="C9" s="6"/>
      <c r="D9" s="7" t="s">
        <v>1</v>
      </c>
      <c r="E9" s="7" t="s">
        <v>174</v>
      </c>
      <c r="F9" s="5" t="s">
        <v>143</v>
      </c>
      <c r="G9" s="6">
        <f t="shared" si="0"/>
        <v>24</v>
      </c>
      <c r="H9" s="8">
        <v>0.56110000000000004</v>
      </c>
      <c r="I9" s="8">
        <v>0.52400000000000002</v>
      </c>
      <c r="J9" s="8">
        <v>0.82</v>
      </c>
      <c r="K9" s="9">
        <v>46029</v>
      </c>
      <c r="L9" s="25" t="str">
        <f t="shared" si="1"/>
        <v/>
      </c>
    </row>
    <row r="10" spans="1:12" ht="25.15" x14ac:dyDescent="0.45">
      <c r="A10" s="5">
        <v>9</v>
      </c>
      <c r="B10" s="6"/>
      <c r="C10" s="6"/>
      <c r="D10" s="7" t="s">
        <v>1</v>
      </c>
      <c r="E10" s="7" t="s">
        <v>82</v>
      </c>
      <c r="F10" s="5" t="s">
        <v>143</v>
      </c>
      <c r="G10" s="6">
        <f t="shared" si="0"/>
        <v>24</v>
      </c>
      <c r="H10" s="8">
        <v>0.65410000000000001</v>
      </c>
      <c r="I10" s="8">
        <v>0.51119999999999999</v>
      </c>
      <c r="J10" s="8">
        <v>0.72</v>
      </c>
      <c r="K10" s="9">
        <v>45947</v>
      </c>
      <c r="L10" s="25" t="str">
        <f t="shared" si="1"/>
        <v/>
      </c>
    </row>
    <row r="11" spans="1:12" ht="25.15" x14ac:dyDescent="0.45">
      <c r="A11" s="5">
        <v>10</v>
      </c>
      <c r="B11" s="6"/>
      <c r="C11" s="6"/>
      <c r="D11" s="7" t="s">
        <v>1</v>
      </c>
      <c r="E11" s="7" t="s">
        <v>210</v>
      </c>
      <c r="F11" s="5" t="s">
        <v>143</v>
      </c>
      <c r="G11" s="6">
        <f t="shared" si="0"/>
        <v>24</v>
      </c>
      <c r="H11" s="8">
        <v>0.54269999999999996</v>
      </c>
      <c r="I11" s="8">
        <v>0.46960000000000002</v>
      </c>
      <c r="J11" s="8">
        <v>0.74</v>
      </c>
      <c r="K11" s="9">
        <v>46114</v>
      </c>
      <c r="L11" s="25" t="str">
        <f t="shared" si="1"/>
        <v>🆕</v>
      </c>
    </row>
    <row r="12" spans="1:12" ht="25.15" x14ac:dyDescent="0.45">
      <c r="A12" s="10">
        <v>11</v>
      </c>
      <c r="B12" s="11"/>
      <c r="C12" s="11"/>
      <c r="D12" s="12" t="s">
        <v>120</v>
      </c>
      <c r="E12" s="12" t="s">
        <v>123</v>
      </c>
      <c r="F12" s="10" t="s">
        <v>135</v>
      </c>
      <c r="G12" s="11">
        <f t="shared" si="0"/>
        <v>32</v>
      </c>
      <c r="H12" s="13">
        <v>0.373</v>
      </c>
      <c r="I12" s="13">
        <v>0.43130000000000002</v>
      </c>
      <c r="J12" s="13">
        <v>0.64</v>
      </c>
      <c r="K12" s="14">
        <v>46009</v>
      </c>
      <c r="L12" s="25" t="str">
        <f t="shared" si="1"/>
        <v/>
      </c>
    </row>
    <row r="13" spans="1:12" ht="25.15" x14ac:dyDescent="0.45">
      <c r="A13" s="10">
        <v>12</v>
      </c>
      <c r="B13" s="11"/>
      <c r="C13" s="11"/>
      <c r="D13" s="12" t="s">
        <v>112</v>
      </c>
      <c r="E13" s="12" t="s">
        <v>99</v>
      </c>
      <c r="F13" s="10" t="s">
        <v>250</v>
      </c>
      <c r="G13" s="11">
        <f t="shared" si="0"/>
        <v>150</v>
      </c>
      <c r="H13" s="13">
        <v>0.83889999999999998</v>
      </c>
      <c r="I13" s="13">
        <v>0.78269999999999995</v>
      </c>
      <c r="J13" s="13">
        <v>0.64</v>
      </c>
      <c r="K13" s="14">
        <v>45981</v>
      </c>
      <c r="L13" s="25" t="str">
        <f t="shared" si="1"/>
        <v/>
      </c>
    </row>
    <row r="14" spans="1:12" ht="25.15" x14ac:dyDescent="0.45">
      <c r="A14" s="10">
        <v>13</v>
      </c>
      <c r="B14" s="11"/>
      <c r="C14" s="11"/>
      <c r="D14" s="12" t="s">
        <v>112</v>
      </c>
      <c r="E14" s="12" t="s">
        <v>100</v>
      </c>
      <c r="F14" s="10" t="s">
        <v>251</v>
      </c>
      <c r="G14" s="11">
        <f t="shared" si="0"/>
        <v>400</v>
      </c>
      <c r="H14" s="13">
        <v>0.90159999999999996</v>
      </c>
      <c r="I14" s="13">
        <v>0.82110000000000005</v>
      </c>
      <c r="J14" s="13">
        <v>0.78</v>
      </c>
      <c r="K14" s="14">
        <v>45982</v>
      </c>
      <c r="L14" s="25" t="str">
        <f t="shared" si="1"/>
        <v/>
      </c>
    </row>
    <row r="15" spans="1:12" ht="25.15" x14ac:dyDescent="0.45">
      <c r="A15" s="10">
        <v>14</v>
      </c>
      <c r="B15" s="11"/>
      <c r="C15" s="11"/>
      <c r="D15" s="12" t="s">
        <v>34</v>
      </c>
      <c r="E15" s="12" t="s">
        <v>119</v>
      </c>
      <c r="F15" s="10" t="s">
        <v>169</v>
      </c>
      <c r="G15" s="11">
        <f t="shared" si="0"/>
        <v>26</v>
      </c>
      <c r="H15" s="13">
        <v>0.26050000000000001</v>
      </c>
      <c r="I15" s="13">
        <v>0.2492</v>
      </c>
      <c r="J15" s="13">
        <v>0.54</v>
      </c>
      <c r="K15" s="14">
        <v>46002</v>
      </c>
      <c r="L15" s="25" t="str">
        <f t="shared" si="1"/>
        <v/>
      </c>
    </row>
    <row r="16" spans="1:12" ht="25.15" x14ac:dyDescent="0.45">
      <c r="A16" s="10">
        <v>15</v>
      </c>
      <c r="B16" s="11"/>
      <c r="C16" s="11"/>
      <c r="D16" s="12" t="s">
        <v>5</v>
      </c>
      <c r="E16" s="12" t="s">
        <v>101</v>
      </c>
      <c r="F16" s="10" t="s">
        <v>252</v>
      </c>
      <c r="G16" s="11">
        <f t="shared" si="0"/>
        <v>20</v>
      </c>
      <c r="H16" s="13">
        <v>0.73509999999999998</v>
      </c>
      <c r="I16" s="13">
        <v>0.73480000000000001</v>
      </c>
      <c r="J16" s="13">
        <v>0.86</v>
      </c>
      <c r="K16" s="14">
        <v>45980</v>
      </c>
      <c r="L16" s="25" t="str">
        <f t="shared" si="1"/>
        <v/>
      </c>
    </row>
    <row r="17" spans="1:12" ht="25.15" x14ac:dyDescent="0.45">
      <c r="A17" s="10">
        <v>16</v>
      </c>
      <c r="B17" s="11"/>
      <c r="C17" s="11"/>
      <c r="D17" s="12" t="s">
        <v>5</v>
      </c>
      <c r="E17" s="12" t="s">
        <v>214</v>
      </c>
      <c r="F17" s="10" t="s">
        <v>213</v>
      </c>
      <c r="G17" s="11">
        <f t="shared" si="0"/>
        <v>27</v>
      </c>
      <c r="H17" s="13">
        <v>0.80869999999999997</v>
      </c>
      <c r="I17" s="13">
        <v>0.80510000000000004</v>
      </c>
      <c r="J17" s="13">
        <v>0.72</v>
      </c>
      <c r="K17" s="14">
        <v>46122</v>
      </c>
      <c r="L17" s="25" t="str">
        <f t="shared" si="1"/>
        <v>🆕</v>
      </c>
    </row>
    <row r="18" spans="1:12" ht="25.15" x14ac:dyDescent="0.45">
      <c r="A18" s="10">
        <v>17</v>
      </c>
      <c r="B18" s="11"/>
      <c r="C18" s="11"/>
      <c r="D18" s="12" t="s">
        <v>5</v>
      </c>
      <c r="E18" s="12" t="s">
        <v>45</v>
      </c>
      <c r="F18" s="10" t="s">
        <v>253</v>
      </c>
      <c r="G18" s="11">
        <f t="shared" si="0"/>
        <v>30</v>
      </c>
      <c r="H18" s="13">
        <v>0.80320000000000003</v>
      </c>
      <c r="I18" s="13">
        <v>0.8115</v>
      </c>
      <c r="J18" s="13">
        <v>0.92</v>
      </c>
      <c r="K18" s="14">
        <v>45904</v>
      </c>
      <c r="L18" s="25" t="str">
        <f t="shared" si="1"/>
        <v/>
      </c>
    </row>
    <row r="19" spans="1:12" ht="25.15" x14ac:dyDescent="0.45">
      <c r="A19" s="10">
        <v>18</v>
      </c>
      <c r="B19" s="11"/>
      <c r="C19" s="11"/>
      <c r="D19" s="12" t="s">
        <v>5</v>
      </c>
      <c r="E19" s="12" t="s">
        <v>219</v>
      </c>
      <c r="F19" s="10" t="s">
        <v>140</v>
      </c>
      <c r="G19" s="11">
        <f t="shared" si="0"/>
        <v>33</v>
      </c>
      <c r="H19" s="13">
        <v>0.88219999999999998</v>
      </c>
      <c r="I19" s="13">
        <v>0.83389999999999997</v>
      </c>
      <c r="J19" s="13">
        <v>0.78</v>
      </c>
      <c r="K19" s="14">
        <v>46125</v>
      </c>
      <c r="L19" s="25" t="str">
        <f t="shared" si="1"/>
        <v>🆕</v>
      </c>
    </row>
    <row r="20" spans="1:12" ht="25.15" x14ac:dyDescent="0.45">
      <c r="A20" s="10">
        <v>19</v>
      </c>
      <c r="B20" s="11"/>
      <c r="C20" s="11"/>
      <c r="D20" s="12" t="s">
        <v>5</v>
      </c>
      <c r="E20" s="12" t="s">
        <v>102</v>
      </c>
      <c r="F20" s="10" t="s">
        <v>254</v>
      </c>
      <c r="G20" s="11">
        <f t="shared" si="0"/>
        <v>1000</v>
      </c>
      <c r="H20" s="13">
        <v>0.92210000000000003</v>
      </c>
      <c r="I20" s="13">
        <v>0.88500000000000001</v>
      </c>
      <c r="J20" s="13">
        <v>0.9</v>
      </c>
      <c r="K20" s="14">
        <v>45981</v>
      </c>
      <c r="L20" s="25" t="str">
        <f t="shared" si="1"/>
        <v/>
      </c>
    </row>
    <row r="21" spans="1:12" ht="25.15" x14ac:dyDescent="0.45">
      <c r="A21" s="10">
        <v>20</v>
      </c>
      <c r="B21" s="11"/>
      <c r="C21" s="11"/>
      <c r="D21" s="12" t="s">
        <v>5</v>
      </c>
      <c r="E21" s="12" t="s">
        <v>103</v>
      </c>
      <c r="F21" s="10" t="s">
        <v>255</v>
      </c>
      <c r="G21" s="11">
        <f t="shared" si="0"/>
        <v>3000</v>
      </c>
      <c r="H21" s="13">
        <v>0.9395</v>
      </c>
      <c r="I21" s="13">
        <v>0.84019999999999995</v>
      </c>
      <c r="J21" s="13">
        <v>0.88</v>
      </c>
      <c r="K21" s="14">
        <v>45989</v>
      </c>
      <c r="L21" s="25" t="str">
        <f t="shared" si="1"/>
        <v/>
      </c>
    </row>
    <row r="22" spans="1:12" ht="25.15" x14ac:dyDescent="0.45">
      <c r="A22" s="10">
        <v>21</v>
      </c>
      <c r="B22" s="11"/>
      <c r="C22" s="11"/>
      <c r="D22" s="12" t="s">
        <v>5</v>
      </c>
      <c r="E22" s="12" t="s">
        <v>104</v>
      </c>
      <c r="F22" s="10" t="s">
        <v>138</v>
      </c>
      <c r="G22" s="11">
        <f t="shared" si="0"/>
        <v>3000</v>
      </c>
      <c r="H22" s="13">
        <v>0.86050000000000004</v>
      </c>
      <c r="I22" s="13">
        <v>0.87219999999999998</v>
      </c>
      <c r="J22" s="13">
        <v>0.9</v>
      </c>
      <c r="K22" s="14">
        <v>45992</v>
      </c>
      <c r="L22" s="25" t="str">
        <f t="shared" si="1"/>
        <v/>
      </c>
    </row>
    <row r="23" spans="1:12" ht="25.15" x14ac:dyDescent="0.45">
      <c r="A23" s="10">
        <v>22</v>
      </c>
      <c r="B23" s="11"/>
      <c r="C23" s="11"/>
      <c r="D23" s="12" t="s">
        <v>25</v>
      </c>
      <c r="E23" s="12" t="s">
        <v>87</v>
      </c>
      <c r="F23" s="10" t="s">
        <v>88</v>
      </c>
      <c r="G23" s="11">
        <f t="shared" si="0"/>
        <v>32.200000000000003</v>
      </c>
      <c r="H23" s="13">
        <v>0.38919999999999999</v>
      </c>
      <c r="I23" s="13">
        <v>0.3962</v>
      </c>
      <c r="J23" s="13">
        <v>0.74</v>
      </c>
      <c r="K23" s="14">
        <v>45960</v>
      </c>
      <c r="L23" s="25" t="str">
        <f t="shared" si="1"/>
        <v/>
      </c>
    </row>
    <row r="24" spans="1:12" ht="25.15" x14ac:dyDescent="0.45">
      <c r="A24" s="10">
        <v>23</v>
      </c>
      <c r="B24" s="11"/>
      <c r="C24" s="11"/>
      <c r="D24" s="12" t="s">
        <v>58</v>
      </c>
      <c r="E24" s="12" t="s">
        <v>218</v>
      </c>
      <c r="F24" s="10" t="s">
        <v>143</v>
      </c>
      <c r="G24" s="11">
        <f t="shared" si="0"/>
        <v>24</v>
      </c>
      <c r="H24" s="13">
        <v>0.36220000000000002</v>
      </c>
      <c r="I24" s="13">
        <v>0.40260000000000001</v>
      </c>
      <c r="J24" s="13">
        <v>0.66</v>
      </c>
      <c r="K24" s="14">
        <v>46128</v>
      </c>
      <c r="L24" s="25" t="str">
        <f t="shared" si="1"/>
        <v>🆕</v>
      </c>
    </row>
    <row r="25" spans="1:12" ht="25.15" x14ac:dyDescent="0.45">
      <c r="A25" s="10">
        <v>24</v>
      </c>
      <c r="B25" s="11"/>
      <c r="C25" s="11"/>
      <c r="D25" s="12" t="s">
        <v>12</v>
      </c>
      <c r="E25" s="12" t="s">
        <v>14</v>
      </c>
      <c r="F25" s="10" t="s">
        <v>146</v>
      </c>
      <c r="G25" s="11">
        <f t="shared" si="0"/>
        <v>70</v>
      </c>
      <c r="H25" s="13">
        <v>0.5968</v>
      </c>
      <c r="I25" s="13">
        <v>0.46650000000000003</v>
      </c>
      <c r="J25" s="13">
        <v>0.86</v>
      </c>
      <c r="K25" s="14">
        <v>45903</v>
      </c>
      <c r="L25" s="25" t="str">
        <f t="shared" si="1"/>
        <v/>
      </c>
    </row>
    <row r="26" spans="1:12" ht="25.15" x14ac:dyDescent="0.45">
      <c r="A26" s="10">
        <v>25</v>
      </c>
      <c r="B26" s="11"/>
      <c r="C26" s="11"/>
      <c r="D26" s="12" t="s">
        <v>3</v>
      </c>
      <c r="E26" s="12" t="s">
        <v>4</v>
      </c>
      <c r="F26" s="10" t="s">
        <v>137</v>
      </c>
      <c r="G26" s="11">
        <f t="shared" si="0"/>
        <v>109</v>
      </c>
      <c r="H26" s="13">
        <v>0.31680000000000003</v>
      </c>
      <c r="I26" s="13">
        <v>0.1661</v>
      </c>
      <c r="J26" s="13">
        <v>0.64</v>
      </c>
      <c r="K26" s="14">
        <v>45904</v>
      </c>
      <c r="L26" s="25" t="str">
        <f t="shared" si="1"/>
        <v/>
      </c>
    </row>
    <row r="27" spans="1:12" ht="25.15" x14ac:dyDescent="0.45">
      <c r="A27" s="10">
        <v>26</v>
      </c>
      <c r="B27" s="11"/>
      <c r="C27" s="11"/>
      <c r="D27" s="12" t="s">
        <v>12</v>
      </c>
      <c r="E27" s="12" t="s">
        <v>21</v>
      </c>
      <c r="F27" s="10" t="s">
        <v>139</v>
      </c>
      <c r="G27" s="11">
        <f t="shared" si="0"/>
        <v>400</v>
      </c>
      <c r="H27" s="13">
        <v>0.73299999999999998</v>
      </c>
      <c r="I27" s="13">
        <v>0.77959999999999996</v>
      </c>
      <c r="J27" s="13">
        <v>0.78</v>
      </c>
      <c r="K27" s="14">
        <v>45912</v>
      </c>
      <c r="L27" s="25" t="str">
        <f t="shared" si="1"/>
        <v/>
      </c>
    </row>
    <row r="28" spans="1:12" ht="25.15" x14ac:dyDescent="0.45">
      <c r="A28" s="10">
        <v>27</v>
      </c>
      <c r="B28" s="11"/>
      <c r="C28" s="11"/>
      <c r="D28" s="12" t="s">
        <v>94</v>
      </c>
      <c r="E28" s="12" t="s">
        <v>95</v>
      </c>
      <c r="F28" s="10" t="s">
        <v>163</v>
      </c>
      <c r="G28" s="11">
        <f t="shared" si="0"/>
        <v>15</v>
      </c>
      <c r="H28" s="13">
        <v>0.39029999999999998</v>
      </c>
      <c r="I28" s="13">
        <v>0.23960000000000001</v>
      </c>
      <c r="J28" s="13">
        <v>0.64</v>
      </c>
      <c r="K28" s="14">
        <v>45973</v>
      </c>
      <c r="L28" s="25" t="str">
        <f t="shared" si="1"/>
        <v/>
      </c>
    </row>
    <row r="29" spans="1:12" ht="25.15" x14ac:dyDescent="0.45">
      <c r="A29" s="10">
        <v>28</v>
      </c>
      <c r="B29" s="11"/>
      <c r="C29" s="11"/>
      <c r="D29" s="12" t="s">
        <v>63</v>
      </c>
      <c r="E29" s="12" t="s">
        <v>182</v>
      </c>
      <c r="F29" s="10" t="s">
        <v>163</v>
      </c>
      <c r="G29" s="11">
        <f t="shared" si="0"/>
        <v>15</v>
      </c>
      <c r="H29" s="13">
        <v>0.62160000000000004</v>
      </c>
      <c r="I29" s="13">
        <v>0.46970000000000001</v>
      </c>
      <c r="J29" s="13">
        <v>0.48</v>
      </c>
      <c r="K29" s="14">
        <v>46051</v>
      </c>
      <c r="L29" s="25" t="str">
        <f t="shared" si="1"/>
        <v/>
      </c>
    </row>
    <row r="30" spans="1:12" ht="25.15" x14ac:dyDescent="0.45">
      <c r="A30" s="10">
        <v>29</v>
      </c>
      <c r="B30" s="11"/>
      <c r="C30" s="11"/>
      <c r="D30" s="12" t="s">
        <v>116</v>
      </c>
      <c r="E30" s="12" t="s">
        <v>125</v>
      </c>
      <c r="F30" s="10" t="s">
        <v>135</v>
      </c>
      <c r="G30" s="11">
        <f t="shared" si="0"/>
        <v>32</v>
      </c>
      <c r="H30" s="13">
        <v>0.49619999999999997</v>
      </c>
      <c r="I30" s="13">
        <v>0.50160000000000005</v>
      </c>
      <c r="J30" s="13">
        <v>0.66</v>
      </c>
      <c r="K30" s="14">
        <v>46013</v>
      </c>
      <c r="L30" s="25" t="str">
        <f t="shared" si="1"/>
        <v/>
      </c>
    </row>
    <row r="31" spans="1:12" ht="25.15" x14ac:dyDescent="0.45">
      <c r="A31" s="10">
        <v>30</v>
      </c>
      <c r="B31" s="11"/>
      <c r="C31" s="11"/>
      <c r="D31" s="12" t="s">
        <v>9</v>
      </c>
      <c r="E31" s="12" t="s">
        <v>50</v>
      </c>
      <c r="F31" s="10" t="s">
        <v>51</v>
      </c>
      <c r="G31" s="11">
        <f t="shared" si="0"/>
        <v>20.9</v>
      </c>
      <c r="H31" s="13">
        <v>0.51239999999999997</v>
      </c>
      <c r="I31" s="13">
        <v>0.54630000000000001</v>
      </c>
      <c r="J31" s="13">
        <v>0.8</v>
      </c>
      <c r="K31" s="14">
        <v>45903</v>
      </c>
      <c r="L31" s="25" t="str">
        <f t="shared" si="1"/>
        <v/>
      </c>
    </row>
    <row r="32" spans="1:12" ht="25.15" x14ac:dyDescent="0.45">
      <c r="A32" s="10">
        <v>31</v>
      </c>
      <c r="B32" s="11"/>
      <c r="C32" s="11"/>
      <c r="D32" s="12" t="s">
        <v>9</v>
      </c>
      <c r="E32" s="12" t="s">
        <v>106</v>
      </c>
      <c r="F32" s="10" t="s">
        <v>253</v>
      </c>
      <c r="G32" s="11">
        <f t="shared" si="0"/>
        <v>30</v>
      </c>
      <c r="H32" s="13">
        <v>0.65620000000000001</v>
      </c>
      <c r="I32" s="13">
        <v>0.71250000000000002</v>
      </c>
      <c r="J32" s="13">
        <v>0.8</v>
      </c>
      <c r="K32" s="14">
        <v>45979</v>
      </c>
      <c r="L32" s="25" t="str">
        <f t="shared" si="1"/>
        <v/>
      </c>
    </row>
    <row r="33" spans="1:12" ht="25.15" x14ac:dyDescent="0.45">
      <c r="A33" s="10">
        <v>32</v>
      </c>
      <c r="B33" s="11"/>
      <c r="C33" s="11"/>
      <c r="D33" s="12" t="s">
        <v>9</v>
      </c>
      <c r="E33" s="12" t="s">
        <v>108</v>
      </c>
      <c r="F33" s="10" t="s">
        <v>256</v>
      </c>
      <c r="G33" s="11">
        <f t="shared" si="0"/>
        <v>80</v>
      </c>
      <c r="H33" s="13">
        <v>0.76219999999999999</v>
      </c>
      <c r="I33" s="13">
        <v>0.78269999999999995</v>
      </c>
      <c r="J33" s="13">
        <v>0.84</v>
      </c>
      <c r="K33" s="14">
        <v>45979</v>
      </c>
      <c r="L33" s="25" t="str">
        <f t="shared" si="1"/>
        <v/>
      </c>
    </row>
    <row r="34" spans="1:12" ht="25.15" x14ac:dyDescent="0.45">
      <c r="A34" s="10">
        <v>33</v>
      </c>
      <c r="B34" s="11"/>
      <c r="C34" s="11"/>
      <c r="D34" s="12" t="s">
        <v>9</v>
      </c>
      <c r="E34" s="12" t="s">
        <v>10</v>
      </c>
      <c r="F34" s="10" t="s">
        <v>132</v>
      </c>
      <c r="G34" s="11">
        <f t="shared" ref="G34:G64" si="2">VALUE(SUBSTITUTE(SUBSTITUTE(F34,"&gt;",""),"B",""))</f>
        <v>100</v>
      </c>
      <c r="H34" s="13">
        <v>0.69840000000000002</v>
      </c>
      <c r="I34" s="13">
        <v>0.66449999999999998</v>
      </c>
      <c r="J34" s="13">
        <v>0.86</v>
      </c>
      <c r="K34" s="14">
        <v>45904</v>
      </c>
      <c r="L34" s="25" t="str">
        <f t="shared" si="1"/>
        <v/>
      </c>
    </row>
    <row r="35" spans="1:12" ht="25.15" x14ac:dyDescent="0.45">
      <c r="A35" s="10">
        <v>34</v>
      </c>
      <c r="B35" s="11"/>
      <c r="C35" s="11"/>
      <c r="D35" s="12" t="s">
        <v>9</v>
      </c>
      <c r="E35" s="12" t="s">
        <v>52</v>
      </c>
      <c r="F35" s="10" t="s">
        <v>149</v>
      </c>
      <c r="G35" s="11">
        <f t="shared" si="2"/>
        <v>117</v>
      </c>
      <c r="H35" s="13">
        <v>0.69299999999999995</v>
      </c>
      <c r="I35" s="13">
        <v>0.5655</v>
      </c>
      <c r="J35" s="13">
        <v>0.56000000000000005</v>
      </c>
      <c r="K35" s="14">
        <v>45904</v>
      </c>
      <c r="L35" s="25" t="str">
        <f t="shared" si="1"/>
        <v/>
      </c>
    </row>
    <row r="36" spans="1:12" ht="25.15" x14ac:dyDescent="0.45">
      <c r="A36" s="10">
        <v>35</v>
      </c>
      <c r="B36" s="11"/>
      <c r="C36" s="11"/>
      <c r="D36" s="12" t="s">
        <v>9</v>
      </c>
      <c r="E36" s="12" t="s">
        <v>11</v>
      </c>
      <c r="F36" s="10" t="s">
        <v>131</v>
      </c>
      <c r="G36" s="11">
        <f t="shared" si="2"/>
        <v>200</v>
      </c>
      <c r="H36" s="13">
        <v>0.76759999999999995</v>
      </c>
      <c r="I36" s="13">
        <v>0.79869999999999997</v>
      </c>
      <c r="J36" s="13">
        <v>0.86</v>
      </c>
      <c r="K36" s="14">
        <v>45904</v>
      </c>
      <c r="L36" s="25" t="str">
        <f t="shared" si="1"/>
        <v/>
      </c>
    </row>
    <row r="37" spans="1:12" ht="25.15" x14ac:dyDescent="0.45">
      <c r="A37" s="10">
        <v>36</v>
      </c>
      <c r="B37" s="11"/>
      <c r="C37" s="11"/>
      <c r="D37" s="12" t="s">
        <v>9</v>
      </c>
      <c r="E37" s="12" t="s">
        <v>22</v>
      </c>
      <c r="F37" s="10" t="s">
        <v>257</v>
      </c>
      <c r="G37" s="11">
        <f t="shared" si="2"/>
        <v>1000</v>
      </c>
      <c r="H37" s="13">
        <v>0.76329999999999998</v>
      </c>
      <c r="I37" s="13">
        <v>0.80189999999999995</v>
      </c>
      <c r="J37" s="13">
        <v>0.88</v>
      </c>
      <c r="K37" s="14">
        <v>45903</v>
      </c>
      <c r="L37" s="25" t="str">
        <f t="shared" si="1"/>
        <v/>
      </c>
    </row>
    <row r="38" spans="1:12" ht="25.15" x14ac:dyDescent="0.45">
      <c r="A38" s="10">
        <v>37</v>
      </c>
      <c r="B38" s="11"/>
      <c r="C38" s="11"/>
      <c r="D38" s="12" t="s">
        <v>9</v>
      </c>
      <c r="E38" s="12" t="s">
        <v>55</v>
      </c>
      <c r="F38" s="10" t="s">
        <v>258</v>
      </c>
      <c r="G38" s="11">
        <f t="shared" si="2"/>
        <v>2000</v>
      </c>
      <c r="H38" s="13">
        <v>0.92</v>
      </c>
      <c r="I38" s="13">
        <v>0.86580000000000001</v>
      </c>
      <c r="J38" s="13">
        <v>0.88</v>
      </c>
      <c r="K38" s="14">
        <v>45904</v>
      </c>
      <c r="L38" s="25" t="str">
        <f t="shared" si="1"/>
        <v/>
      </c>
    </row>
    <row r="39" spans="1:12" ht="25.15" x14ac:dyDescent="0.45">
      <c r="A39" s="10">
        <v>38</v>
      </c>
      <c r="B39" s="11"/>
      <c r="C39" s="11"/>
      <c r="D39" s="12" t="s">
        <v>9</v>
      </c>
      <c r="E39" s="12" t="s">
        <v>200</v>
      </c>
      <c r="F39" s="10" t="s">
        <v>258</v>
      </c>
      <c r="G39" s="11">
        <f t="shared" si="2"/>
        <v>2000</v>
      </c>
      <c r="H39" s="13">
        <v>0.80430000000000001</v>
      </c>
      <c r="I39" s="13">
        <v>0.83389999999999997</v>
      </c>
      <c r="J39" s="13">
        <v>0.86</v>
      </c>
      <c r="K39" s="14">
        <v>46094</v>
      </c>
      <c r="L39" s="25" t="str">
        <f t="shared" si="1"/>
        <v/>
      </c>
    </row>
    <row r="40" spans="1:12" ht="25.15" x14ac:dyDescent="0.45">
      <c r="A40" s="10">
        <v>39</v>
      </c>
      <c r="B40" s="11"/>
      <c r="C40" s="11"/>
      <c r="D40" s="12" t="s">
        <v>9</v>
      </c>
      <c r="E40" s="12" t="s">
        <v>197</v>
      </c>
      <c r="F40" s="10" t="s">
        <v>258</v>
      </c>
      <c r="G40" s="11">
        <f t="shared" si="2"/>
        <v>2000</v>
      </c>
      <c r="H40" s="13">
        <v>0.7762</v>
      </c>
      <c r="I40" s="13">
        <v>0.82110000000000005</v>
      </c>
      <c r="J40" s="13">
        <v>0.84</v>
      </c>
      <c r="K40" s="14">
        <v>46093</v>
      </c>
      <c r="L40" s="25" t="str">
        <f t="shared" si="1"/>
        <v/>
      </c>
    </row>
    <row r="41" spans="1:12" ht="25.15" x14ac:dyDescent="0.45">
      <c r="A41" s="10">
        <v>40</v>
      </c>
      <c r="B41" s="11"/>
      <c r="C41" s="11"/>
      <c r="D41" s="12" t="s">
        <v>9</v>
      </c>
      <c r="E41" s="12" t="s">
        <v>198</v>
      </c>
      <c r="F41" s="10" t="s">
        <v>258</v>
      </c>
      <c r="G41" s="11">
        <f t="shared" si="2"/>
        <v>2000</v>
      </c>
      <c r="H41" s="13">
        <v>0.82379999999999998</v>
      </c>
      <c r="I41" s="13">
        <v>0.80510000000000004</v>
      </c>
      <c r="J41" s="13">
        <v>0.8</v>
      </c>
      <c r="K41" s="14">
        <v>46093</v>
      </c>
      <c r="L41" s="25" t="str">
        <f t="shared" si="1"/>
        <v/>
      </c>
    </row>
    <row r="42" spans="1:12" ht="25.15" x14ac:dyDescent="0.45">
      <c r="A42" s="10">
        <v>41</v>
      </c>
      <c r="B42" s="11"/>
      <c r="C42" s="11"/>
      <c r="D42" s="12" t="s">
        <v>9</v>
      </c>
      <c r="E42" s="12" t="s">
        <v>199</v>
      </c>
      <c r="F42" s="10" t="s">
        <v>258</v>
      </c>
      <c r="G42" s="11">
        <f t="shared" si="2"/>
        <v>2000</v>
      </c>
      <c r="H42" s="13">
        <v>0.88</v>
      </c>
      <c r="I42" s="13">
        <v>0.84030000000000005</v>
      </c>
      <c r="J42" s="13">
        <v>0.7</v>
      </c>
      <c r="K42" s="14">
        <v>46094</v>
      </c>
      <c r="L42" s="25" t="str">
        <f t="shared" si="1"/>
        <v/>
      </c>
    </row>
    <row r="43" spans="1:12" ht="25.15" x14ac:dyDescent="0.45">
      <c r="A43" s="10">
        <v>42</v>
      </c>
      <c r="B43" s="11"/>
      <c r="C43" s="11"/>
      <c r="D43" s="12" t="s">
        <v>113</v>
      </c>
      <c r="E43" s="12" t="s">
        <v>110</v>
      </c>
      <c r="F43" s="10" t="s">
        <v>252</v>
      </c>
      <c r="G43" s="11">
        <f t="shared" si="2"/>
        <v>20</v>
      </c>
      <c r="H43" s="13">
        <v>0.71460000000000001</v>
      </c>
      <c r="I43" s="13">
        <v>0.57830000000000004</v>
      </c>
      <c r="J43" s="13">
        <v>0.92</v>
      </c>
      <c r="K43" s="14">
        <v>45980</v>
      </c>
      <c r="L43" s="25" t="str">
        <f t="shared" si="1"/>
        <v/>
      </c>
    </row>
    <row r="44" spans="1:12" ht="25.15" x14ac:dyDescent="0.45">
      <c r="A44" s="10">
        <v>43</v>
      </c>
      <c r="B44" s="11"/>
      <c r="C44" s="11"/>
      <c r="D44" s="12" t="s">
        <v>113</v>
      </c>
      <c r="E44" s="12" t="s">
        <v>109</v>
      </c>
      <c r="F44" s="10" t="s">
        <v>259</v>
      </c>
      <c r="G44" s="11">
        <f t="shared" si="2"/>
        <v>300</v>
      </c>
      <c r="H44" s="13">
        <v>0.73080000000000001</v>
      </c>
      <c r="I44" s="13">
        <v>0.58150000000000002</v>
      </c>
      <c r="J44" s="13">
        <v>0.86</v>
      </c>
      <c r="K44" s="14">
        <v>45980</v>
      </c>
      <c r="L44" s="25" t="str">
        <f t="shared" si="1"/>
        <v/>
      </c>
    </row>
    <row r="45" spans="1:12" ht="25.15" x14ac:dyDescent="0.45">
      <c r="A45" s="15">
        <v>44</v>
      </c>
      <c r="B45" s="16"/>
      <c r="C45" s="16"/>
      <c r="D45" s="32" t="s">
        <v>260</v>
      </c>
      <c r="E45" s="17" t="s">
        <v>221</v>
      </c>
      <c r="F45" s="15" t="s">
        <v>220</v>
      </c>
      <c r="G45" s="16">
        <f t="shared" si="2"/>
        <v>24</v>
      </c>
      <c r="H45" s="18">
        <v>0.83779999999999999</v>
      </c>
      <c r="I45" s="18">
        <v>0.7157</v>
      </c>
      <c r="J45" s="18">
        <v>1</v>
      </c>
      <c r="K45" s="19">
        <v>46132</v>
      </c>
      <c r="L45" s="25" t="str">
        <f t="shared" si="1"/>
        <v>🆕</v>
      </c>
    </row>
    <row r="46" spans="1:12" ht="25.15" x14ac:dyDescent="0.45">
      <c r="A46" s="27">
        <v>45</v>
      </c>
      <c r="B46" s="28"/>
      <c r="C46" s="28"/>
      <c r="D46" s="29" t="s">
        <v>19</v>
      </c>
      <c r="E46" s="29" t="s">
        <v>20</v>
      </c>
      <c r="F46" s="27" t="s">
        <v>134</v>
      </c>
      <c r="G46" s="28">
        <f t="shared" si="2"/>
        <v>671</v>
      </c>
      <c r="H46" s="30">
        <v>0.76380000000000003</v>
      </c>
      <c r="I46" s="30">
        <v>0.58819999999999995</v>
      </c>
      <c r="J46" s="30">
        <v>0.57999999999999996</v>
      </c>
      <c r="K46" s="31">
        <v>45744</v>
      </c>
      <c r="L46" s="25" t="str">
        <f t="shared" si="1"/>
        <v/>
      </c>
    </row>
    <row r="47" spans="1:12" ht="25.15" x14ac:dyDescent="0.45">
      <c r="A47" s="27">
        <v>46</v>
      </c>
      <c r="B47" s="28"/>
      <c r="C47" s="28"/>
      <c r="D47" s="29" t="s">
        <v>19</v>
      </c>
      <c r="E47" s="29" t="s">
        <v>111</v>
      </c>
      <c r="F47" s="27" t="s">
        <v>145</v>
      </c>
      <c r="G47" s="28">
        <f t="shared" si="2"/>
        <v>685</v>
      </c>
      <c r="H47" s="30">
        <v>0.83779999999999999</v>
      </c>
      <c r="I47" s="30">
        <v>0.61980000000000002</v>
      </c>
      <c r="J47" s="30">
        <v>0.5</v>
      </c>
      <c r="K47" s="31">
        <v>45982</v>
      </c>
      <c r="L47" s="25" t="str">
        <f t="shared" si="1"/>
        <v/>
      </c>
    </row>
    <row r="48" spans="1:12" ht="25.15" x14ac:dyDescent="0.45">
      <c r="A48" s="27">
        <v>47</v>
      </c>
      <c r="B48" s="28"/>
      <c r="C48" s="28"/>
      <c r="D48" s="29" t="s">
        <v>18</v>
      </c>
      <c r="E48" s="29" t="s">
        <v>75</v>
      </c>
      <c r="F48" s="27" t="s">
        <v>145</v>
      </c>
      <c r="G48" s="28">
        <f t="shared" si="2"/>
        <v>685</v>
      </c>
      <c r="H48" s="30">
        <v>0.76439999999999997</v>
      </c>
      <c r="I48" s="30">
        <v>0.59740000000000004</v>
      </c>
      <c r="J48" s="30">
        <v>0.54</v>
      </c>
      <c r="K48" s="31">
        <v>45932</v>
      </c>
      <c r="L48" s="25" t="str">
        <f t="shared" si="1"/>
        <v/>
      </c>
    </row>
    <row r="49" spans="1:12" ht="25.15" x14ac:dyDescent="0.45">
      <c r="A49" s="27">
        <v>48</v>
      </c>
      <c r="B49" s="28"/>
      <c r="C49" s="28"/>
      <c r="D49" s="29" t="s">
        <v>18</v>
      </c>
      <c r="E49" s="29" t="s">
        <v>68</v>
      </c>
      <c r="F49" s="27" t="s">
        <v>145</v>
      </c>
      <c r="G49" s="28">
        <f t="shared" si="2"/>
        <v>685</v>
      </c>
      <c r="H49" s="30">
        <v>0.74919999999999998</v>
      </c>
      <c r="I49" s="30">
        <v>0.58150000000000002</v>
      </c>
      <c r="J49" s="30">
        <v>0.52</v>
      </c>
      <c r="K49" s="31">
        <v>45915</v>
      </c>
      <c r="L49" s="25" t="str">
        <f t="shared" si="1"/>
        <v/>
      </c>
    </row>
    <row r="50" spans="1:12" ht="25.15" x14ac:dyDescent="0.45">
      <c r="A50" s="27">
        <v>49</v>
      </c>
      <c r="B50" s="28"/>
      <c r="C50" s="28"/>
      <c r="D50" s="29" t="s">
        <v>62</v>
      </c>
      <c r="E50" s="29" t="s">
        <v>61</v>
      </c>
      <c r="F50" s="27" t="s">
        <v>60</v>
      </c>
      <c r="G50" s="28">
        <f t="shared" si="2"/>
        <v>30.8</v>
      </c>
      <c r="H50" s="30">
        <v>0.70920000000000005</v>
      </c>
      <c r="I50" s="30">
        <v>0.71240000000000003</v>
      </c>
      <c r="J50" s="30">
        <v>0.74</v>
      </c>
      <c r="K50" s="31">
        <v>45903</v>
      </c>
      <c r="L50" s="25" t="str">
        <f t="shared" si="1"/>
        <v/>
      </c>
    </row>
    <row r="51" spans="1:12" ht="25.15" x14ac:dyDescent="0.45">
      <c r="A51" s="27">
        <v>50</v>
      </c>
      <c r="B51" s="28"/>
      <c r="C51" s="28"/>
      <c r="D51" s="29" t="s">
        <v>46</v>
      </c>
      <c r="E51" s="29" t="s">
        <v>47</v>
      </c>
      <c r="F51" s="27" t="s">
        <v>48</v>
      </c>
      <c r="G51" s="28">
        <f t="shared" si="2"/>
        <v>14.1</v>
      </c>
      <c r="H51" s="30">
        <v>0.2908</v>
      </c>
      <c r="I51" s="30">
        <v>0.22359999999999999</v>
      </c>
      <c r="J51" s="30">
        <v>0.74</v>
      </c>
      <c r="K51" s="31">
        <v>45903</v>
      </c>
      <c r="L51" s="25" t="str">
        <f t="shared" si="1"/>
        <v/>
      </c>
    </row>
    <row r="52" spans="1:12" ht="25.15" x14ac:dyDescent="0.45">
      <c r="A52" s="27">
        <v>51</v>
      </c>
      <c r="B52" s="28"/>
      <c r="C52" s="28"/>
      <c r="D52" s="29" t="s">
        <v>247</v>
      </c>
      <c r="E52" s="29" t="s">
        <v>57</v>
      </c>
      <c r="F52" s="27" t="s">
        <v>56</v>
      </c>
      <c r="G52" s="28">
        <f t="shared" si="2"/>
        <v>32.799999999999997</v>
      </c>
      <c r="H52" s="30">
        <v>0.20319999999999999</v>
      </c>
      <c r="I52" s="30">
        <v>0.20130000000000001</v>
      </c>
      <c r="J52" s="30">
        <v>0.06</v>
      </c>
      <c r="K52" s="31">
        <v>45903</v>
      </c>
      <c r="L52" s="25" t="str">
        <f t="shared" si="1"/>
        <v/>
      </c>
    </row>
    <row r="53" spans="1:12" ht="25.15" x14ac:dyDescent="0.45">
      <c r="A53" s="27">
        <v>52</v>
      </c>
      <c r="B53" s="28"/>
      <c r="C53" s="28"/>
      <c r="D53" s="29" t="s">
        <v>248</v>
      </c>
      <c r="E53" s="29" t="s">
        <v>69</v>
      </c>
      <c r="F53" s="27" t="s">
        <v>70</v>
      </c>
      <c r="G53" s="28">
        <f t="shared" si="2"/>
        <v>21.8</v>
      </c>
      <c r="H53" s="30">
        <v>0.56759999999999999</v>
      </c>
      <c r="I53" s="30">
        <v>0.43769999999999998</v>
      </c>
      <c r="J53" s="30">
        <v>0.52</v>
      </c>
      <c r="K53" s="31">
        <v>45919</v>
      </c>
      <c r="L53" s="25" t="str">
        <f t="shared" si="1"/>
        <v/>
      </c>
    </row>
    <row r="54" spans="1:12" ht="25.15" x14ac:dyDescent="0.45">
      <c r="A54" s="27">
        <v>53</v>
      </c>
      <c r="B54" s="28"/>
      <c r="C54" s="28"/>
      <c r="D54" s="29" t="s">
        <v>225</v>
      </c>
      <c r="E54" s="29" t="s">
        <v>24</v>
      </c>
      <c r="F54" s="27" t="s">
        <v>150</v>
      </c>
      <c r="G54" s="28">
        <f t="shared" si="2"/>
        <v>14</v>
      </c>
      <c r="H54" s="30">
        <v>0.63570000000000004</v>
      </c>
      <c r="I54" s="30">
        <v>0.55589999999999995</v>
      </c>
      <c r="J54" s="30">
        <v>0.6</v>
      </c>
      <c r="K54" s="31">
        <v>45903</v>
      </c>
      <c r="L54" s="25" t="str">
        <f t="shared" si="1"/>
        <v/>
      </c>
    </row>
    <row r="55" spans="1:12" ht="25.15" x14ac:dyDescent="0.45">
      <c r="A55" s="27">
        <v>54</v>
      </c>
      <c r="B55" s="28"/>
      <c r="C55" s="28"/>
      <c r="D55" s="29" t="s">
        <v>249</v>
      </c>
      <c r="E55" s="29" t="s">
        <v>206</v>
      </c>
      <c r="F55" s="27" t="s">
        <v>208</v>
      </c>
      <c r="G55" s="28">
        <f t="shared" si="2"/>
        <v>28</v>
      </c>
      <c r="H55" s="30">
        <v>0.90380000000000005</v>
      </c>
      <c r="I55" s="30">
        <v>0.84340000000000004</v>
      </c>
      <c r="J55" s="30">
        <v>0.64</v>
      </c>
      <c r="K55" s="31">
        <v>46104</v>
      </c>
      <c r="L55" s="25" t="str">
        <f t="shared" si="1"/>
        <v/>
      </c>
    </row>
    <row r="56" spans="1:12" ht="25.15" x14ac:dyDescent="0.45">
      <c r="A56" s="27">
        <v>55</v>
      </c>
      <c r="B56" s="28"/>
      <c r="C56" s="28"/>
      <c r="D56" s="29" t="s">
        <v>225</v>
      </c>
      <c r="E56" s="29" t="s">
        <v>53</v>
      </c>
      <c r="F56" s="27" t="s">
        <v>54</v>
      </c>
      <c r="G56" s="28">
        <f t="shared" si="2"/>
        <v>30.5</v>
      </c>
      <c r="H56" s="30">
        <v>0.7157</v>
      </c>
      <c r="I56" s="30">
        <v>0.53669999999999995</v>
      </c>
      <c r="J56" s="30">
        <v>0.66</v>
      </c>
      <c r="K56" s="31">
        <v>45903</v>
      </c>
      <c r="L56" s="25" t="str">
        <f t="shared" si="1"/>
        <v/>
      </c>
    </row>
    <row r="57" spans="1:12" ht="25.15" x14ac:dyDescent="0.45">
      <c r="A57" s="27">
        <v>56</v>
      </c>
      <c r="B57" s="28"/>
      <c r="C57" s="28"/>
      <c r="D57" s="29" t="s">
        <v>225</v>
      </c>
      <c r="E57" s="29" t="s">
        <v>85</v>
      </c>
      <c r="F57" s="27" t="s">
        <v>54</v>
      </c>
      <c r="G57" s="28">
        <f t="shared" si="2"/>
        <v>30.5</v>
      </c>
      <c r="H57" s="30">
        <v>0.73950000000000005</v>
      </c>
      <c r="I57" s="30">
        <v>0.58150000000000002</v>
      </c>
      <c r="J57" s="30">
        <v>0.5</v>
      </c>
      <c r="K57" s="31">
        <v>45953</v>
      </c>
      <c r="L57" s="25" t="str">
        <f t="shared" si="1"/>
        <v/>
      </c>
    </row>
    <row r="58" spans="1:12" ht="25.15" x14ac:dyDescent="0.45">
      <c r="A58" s="27">
        <v>57</v>
      </c>
      <c r="B58" s="28"/>
      <c r="C58" s="28"/>
      <c r="D58" s="29" t="s">
        <v>225</v>
      </c>
      <c r="E58" s="29" t="s">
        <v>72</v>
      </c>
      <c r="F58" s="27" t="s">
        <v>54</v>
      </c>
      <c r="G58" s="28">
        <f t="shared" si="2"/>
        <v>30.5</v>
      </c>
      <c r="H58" s="30">
        <v>6.59E-2</v>
      </c>
      <c r="I58" s="30">
        <v>0.08</v>
      </c>
      <c r="J58" s="30">
        <v>0.54</v>
      </c>
      <c r="K58" s="31">
        <v>45926</v>
      </c>
      <c r="L58" s="25" t="str">
        <f t="shared" si="1"/>
        <v/>
      </c>
    </row>
    <row r="59" spans="1:12" ht="25.15" x14ac:dyDescent="0.45">
      <c r="A59" s="27">
        <v>58</v>
      </c>
      <c r="B59" s="28"/>
      <c r="C59" s="28"/>
      <c r="D59" s="29" t="s">
        <v>225</v>
      </c>
      <c r="E59" s="29" t="s">
        <v>129</v>
      </c>
      <c r="F59" s="27" t="s">
        <v>141</v>
      </c>
      <c r="G59" s="28">
        <f t="shared" si="2"/>
        <v>31</v>
      </c>
      <c r="H59" s="30">
        <v>0.73950000000000005</v>
      </c>
      <c r="I59" s="30">
        <v>0.76039999999999996</v>
      </c>
      <c r="J59" s="30">
        <v>0.66</v>
      </c>
      <c r="K59" s="31">
        <v>46022</v>
      </c>
      <c r="L59" s="25" t="str">
        <f t="shared" si="1"/>
        <v/>
      </c>
    </row>
    <row r="60" spans="1:12" ht="25.15" x14ac:dyDescent="0.45">
      <c r="A60" s="27">
        <v>59</v>
      </c>
      <c r="B60" s="28"/>
      <c r="C60" s="28"/>
      <c r="D60" s="29" t="s">
        <v>225</v>
      </c>
      <c r="E60" s="29" t="s">
        <v>67</v>
      </c>
      <c r="F60" s="27" t="s">
        <v>152</v>
      </c>
      <c r="G60" s="28">
        <f t="shared" si="2"/>
        <v>32</v>
      </c>
      <c r="H60" s="30">
        <v>0.65300000000000002</v>
      </c>
      <c r="I60" s="30">
        <v>0.52400000000000002</v>
      </c>
      <c r="J60" s="30">
        <v>0.54</v>
      </c>
      <c r="K60" s="31">
        <v>45915</v>
      </c>
      <c r="L60" s="25" t="str">
        <f t="shared" si="1"/>
        <v/>
      </c>
    </row>
    <row r="61" spans="1:12" ht="25.15" x14ac:dyDescent="0.45">
      <c r="A61" s="27">
        <v>60</v>
      </c>
      <c r="B61" s="28"/>
      <c r="C61" s="28"/>
      <c r="D61" s="29" t="s">
        <v>225</v>
      </c>
      <c r="E61" s="29" t="s">
        <v>130</v>
      </c>
      <c r="F61" s="27" t="s">
        <v>140</v>
      </c>
      <c r="G61" s="28">
        <f t="shared" si="2"/>
        <v>33</v>
      </c>
      <c r="H61" s="30">
        <v>0.75890000000000002</v>
      </c>
      <c r="I61" s="30">
        <v>0.7923</v>
      </c>
      <c r="J61" s="30">
        <v>0.74</v>
      </c>
      <c r="K61" s="31">
        <v>46024</v>
      </c>
      <c r="L61" s="25" t="str">
        <f t="shared" si="1"/>
        <v/>
      </c>
    </row>
    <row r="62" spans="1:12" ht="25.15" x14ac:dyDescent="0.45">
      <c r="A62" s="27">
        <v>61</v>
      </c>
      <c r="B62" s="28"/>
      <c r="C62" s="28"/>
      <c r="D62" s="29" t="s">
        <v>249</v>
      </c>
      <c r="E62" s="29" t="s">
        <v>207</v>
      </c>
      <c r="F62" s="27" t="s">
        <v>209</v>
      </c>
      <c r="G62" s="28">
        <f t="shared" si="2"/>
        <v>36</v>
      </c>
      <c r="H62" s="30">
        <v>0.87460000000000004</v>
      </c>
      <c r="I62" s="30">
        <v>0.83069999999999999</v>
      </c>
      <c r="J62" s="30">
        <v>0.54</v>
      </c>
      <c r="K62" s="31">
        <v>46106</v>
      </c>
      <c r="L62" s="25" t="str">
        <f t="shared" si="1"/>
        <v/>
      </c>
    </row>
    <row r="63" spans="1:12" ht="25.15" x14ac:dyDescent="0.45">
      <c r="A63" s="27">
        <v>62</v>
      </c>
      <c r="B63" s="28"/>
      <c r="C63" s="28"/>
      <c r="D63" s="29" t="s">
        <v>235</v>
      </c>
      <c r="E63" s="29" t="s">
        <v>194</v>
      </c>
      <c r="F63" s="27" t="s">
        <v>141</v>
      </c>
      <c r="G63" s="28">
        <f t="shared" si="2"/>
        <v>31</v>
      </c>
      <c r="H63" s="30">
        <v>0.45079999999999998</v>
      </c>
      <c r="I63" s="30">
        <v>0.41849999999999998</v>
      </c>
      <c r="J63" s="30">
        <v>0.57999999999999996</v>
      </c>
      <c r="K63" s="31">
        <v>46084</v>
      </c>
      <c r="L63" s="25" t="str">
        <f t="shared" si="1"/>
        <v/>
      </c>
    </row>
    <row r="64" spans="1:12" ht="25.15" x14ac:dyDescent="0.45">
      <c r="A64" s="27">
        <v>63</v>
      </c>
      <c r="B64" s="28"/>
      <c r="C64" s="28"/>
      <c r="D64" s="29" t="s">
        <v>235</v>
      </c>
      <c r="E64" s="29" t="s">
        <v>27</v>
      </c>
      <c r="F64" s="27" t="s">
        <v>152</v>
      </c>
      <c r="G64" s="28">
        <f t="shared" si="2"/>
        <v>32</v>
      </c>
      <c r="H64" s="30">
        <v>0.52539999999999998</v>
      </c>
      <c r="I64" s="30">
        <v>0.35139999999999999</v>
      </c>
      <c r="J64" s="30">
        <v>0.8</v>
      </c>
      <c r="K64" s="31">
        <v>45903</v>
      </c>
      <c r="L64" s="25" t="str">
        <f t="shared" si="1"/>
        <v/>
      </c>
    </row>
    <row r="65" spans="1:12" ht="24" x14ac:dyDescent="0.45">
      <c r="A65" s="33" t="s">
        <v>246</v>
      </c>
      <c r="B65" s="33"/>
      <c r="C65" s="33"/>
      <c r="D65" s="33"/>
      <c r="E65" s="33"/>
      <c r="F65" s="33"/>
      <c r="G65" s="33"/>
      <c r="H65" s="33"/>
      <c r="I65" s="33"/>
      <c r="J65" s="26"/>
      <c r="K65" s="26"/>
      <c r="L65" s="26"/>
    </row>
  </sheetData>
  <sortState xmlns:xlrd2="http://schemas.microsoft.com/office/spreadsheetml/2017/richdata2" ref="A2:K64">
    <sortCondition sortBy="cellColor" ref="D2:D64" dxfId="33"/>
    <sortCondition sortBy="cellColor" ref="D2:D64" dxfId="32"/>
    <sortCondition sortBy="cellColor" ref="D2:D64" dxfId="31"/>
    <sortCondition sortBy="cellColor" ref="D2:D64" dxfId="30"/>
    <sortCondition ref="D2:D64"/>
  </sortState>
  <mergeCells count="1">
    <mergeCell ref="A65:I65"/>
  </mergeCells>
  <phoneticPr fontId="1" type="noConversion"/>
  <conditionalFormatting sqref="E10">
    <cfRule type="duplicateValues" priority="142"/>
  </conditionalFormatting>
  <conditionalFormatting sqref="E11">
    <cfRule type="duplicateValues" priority="141"/>
  </conditionalFormatting>
  <conditionalFormatting sqref="E12">
    <cfRule type="duplicateValues" priority="140"/>
  </conditionalFormatting>
  <conditionalFormatting sqref="E13">
    <cfRule type="duplicateValues" priority="139"/>
  </conditionalFormatting>
  <conditionalFormatting sqref="E14">
    <cfRule type="duplicateValues" priority="138"/>
  </conditionalFormatting>
  <conditionalFormatting sqref="E15">
    <cfRule type="duplicateValues" priority="137"/>
  </conditionalFormatting>
  <conditionalFormatting sqref="E16">
    <cfRule type="duplicateValues" priority="136"/>
  </conditionalFormatting>
  <conditionalFormatting sqref="E17">
    <cfRule type="duplicateValues" priority="135"/>
  </conditionalFormatting>
  <conditionalFormatting sqref="E18">
    <cfRule type="duplicateValues" priority="134"/>
  </conditionalFormatting>
  <conditionalFormatting sqref="E19">
    <cfRule type="duplicateValues" priority="132"/>
  </conditionalFormatting>
  <conditionalFormatting sqref="E20:E23">
    <cfRule type="duplicateValues" priority="130"/>
  </conditionalFormatting>
  <conditionalFormatting sqref="H2:J23 H43:J45">
    <cfRule type="cellIs" dxfId="29" priority="131" operator="lessThan">
      <formula>0.6</formula>
    </cfRule>
  </conditionalFormatting>
  <conditionalFormatting sqref="F10">
    <cfRule type="duplicateValues" priority="128"/>
  </conditionalFormatting>
  <conditionalFormatting sqref="F11">
    <cfRule type="duplicateValues" priority="127"/>
  </conditionalFormatting>
  <conditionalFormatting sqref="F12">
    <cfRule type="duplicateValues" priority="126"/>
  </conditionalFormatting>
  <conditionalFormatting sqref="F13">
    <cfRule type="duplicateValues" priority="125"/>
  </conditionalFormatting>
  <conditionalFormatting sqref="F14">
    <cfRule type="duplicateValues" priority="124"/>
  </conditionalFormatting>
  <conditionalFormatting sqref="F15">
    <cfRule type="duplicateValues" priority="123"/>
  </conditionalFormatting>
  <conditionalFormatting sqref="F16">
    <cfRule type="duplicateValues" priority="122"/>
  </conditionalFormatting>
  <conditionalFormatting sqref="F17">
    <cfRule type="duplicateValues" priority="121"/>
  </conditionalFormatting>
  <conditionalFormatting sqref="F18">
    <cfRule type="duplicateValues" priority="120"/>
  </conditionalFormatting>
  <conditionalFormatting sqref="F19">
    <cfRule type="duplicateValues" priority="119"/>
  </conditionalFormatting>
  <conditionalFormatting sqref="F20:F23">
    <cfRule type="duplicateValues" priority="118"/>
  </conditionalFormatting>
  <conditionalFormatting sqref="E24">
    <cfRule type="duplicateValues" priority="116"/>
  </conditionalFormatting>
  <conditionalFormatting sqref="H24:J24">
    <cfRule type="cellIs" dxfId="28" priority="117" operator="lessThan">
      <formula>0.6</formula>
    </cfRule>
  </conditionalFormatting>
  <conditionalFormatting sqref="F24">
    <cfRule type="duplicateValues" priority="115"/>
  </conditionalFormatting>
  <conditionalFormatting sqref="E25">
    <cfRule type="duplicateValues" priority="113"/>
  </conditionalFormatting>
  <conditionalFormatting sqref="H25:J25">
    <cfRule type="cellIs" dxfId="27" priority="114" operator="lessThan">
      <formula>0.6</formula>
    </cfRule>
  </conditionalFormatting>
  <conditionalFormatting sqref="F25">
    <cfRule type="duplicateValues" priority="112"/>
  </conditionalFormatting>
  <conditionalFormatting sqref="E26:E28">
    <cfRule type="duplicateValues" priority="110"/>
  </conditionalFormatting>
  <conditionalFormatting sqref="H26:J28">
    <cfRule type="cellIs" dxfId="26" priority="109" operator="lessThan">
      <formula>0.6</formula>
    </cfRule>
  </conditionalFormatting>
  <conditionalFormatting sqref="F26:F28">
    <cfRule type="duplicateValues" priority="111"/>
  </conditionalFormatting>
  <conditionalFormatting sqref="E29:E31">
    <cfRule type="duplicateValues" priority="107"/>
  </conditionalFormatting>
  <conditionalFormatting sqref="H29:J31">
    <cfRule type="cellIs" dxfId="25" priority="106" operator="lessThan">
      <formula>0.6</formula>
    </cfRule>
  </conditionalFormatting>
  <conditionalFormatting sqref="F29:F31">
    <cfRule type="duplicateValues" priority="108"/>
  </conditionalFormatting>
  <conditionalFormatting sqref="E32">
    <cfRule type="duplicateValues" priority="104"/>
  </conditionalFormatting>
  <conditionalFormatting sqref="H32:J32">
    <cfRule type="cellIs" dxfId="24" priority="103" operator="lessThan">
      <formula>0.6</formula>
    </cfRule>
  </conditionalFormatting>
  <conditionalFormatting sqref="F32">
    <cfRule type="duplicateValues" priority="105"/>
  </conditionalFormatting>
  <conditionalFormatting sqref="E33">
    <cfRule type="duplicateValues" priority="101"/>
  </conditionalFormatting>
  <conditionalFormatting sqref="H33:J33">
    <cfRule type="cellIs" dxfId="23" priority="100" operator="lessThan">
      <formula>0.6</formula>
    </cfRule>
  </conditionalFormatting>
  <conditionalFormatting sqref="F33">
    <cfRule type="duplicateValues" priority="102"/>
  </conditionalFormatting>
  <conditionalFormatting sqref="E34">
    <cfRule type="duplicateValues" priority="98"/>
  </conditionalFormatting>
  <conditionalFormatting sqref="H34:J34">
    <cfRule type="cellIs" dxfId="22" priority="97" operator="lessThan">
      <formula>0.6</formula>
    </cfRule>
  </conditionalFormatting>
  <conditionalFormatting sqref="F34">
    <cfRule type="duplicateValues" priority="99"/>
  </conditionalFormatting>
  <conditionalFormatting sqref="E35">
    <cfRule type="duplicateValues" priority="95"/>
  </conditionalFormatting>
  <conditionalFormatting sqref="H35:J35">
    <cfRule type="cellIs" dxfId="21" priority="94" operator="lessThan">
      <formula>0.6</formula>
    </cfRule>
  </conditionalFormatting>
  <conditionalFormatting sqref="F35">
    <cfRule type="duplicateValues" priority="96"/>
  </conditionalFormatting>
  <conditionalFormatting sqref="E36">
    <cfRule type="duplicateValues" priority="92"/>
  </conditionalFormatting>
  <conditionalFormatting sqref="H36:J36">
    <cfRule type="cellIs" dxfId="20" priority="91" operator="lessThan">
      <formula>0.6</formula>
    </cfRule>
  </conditionalFormatting>
  <conditionalFormatting sqref="F36">
    <cfRule type="duplicateValues" priority="93"/>
  </conditionalFormatting>
  <conditionalFormatting sqref="E37">
    <cfRule type="duplicateValues" priority="89"/>
  </conditionalFormatting>
  <conditionalFormatting sqref="H37:J37">
    <cfRule type="cellIs" dxfId="19" priority="88" operator="lessThan">
      <formula>0.6</formula>
    </cfRule>
  </conditionalFormatting>
  <conditionalFormatting sqref="F37">
    <cfRule type="duplicateValues" priority="90"/>
  </conditionalFormatting>
  <conditionalFormatting sqref="E38:E39">
    <cfRule type="duplicateValues" priority="86"/>
  </conditionalFormatting>
  <conditionalFormatting sqref="H38:J39">
    <cfRule type="cellIs" dxfId="18" priority="85" operator="lessThan">
      <formula>0.6</formula>
    </cfRule>
  </conditionalFormatting>
  <conditionalFormatting sqref="F38:F39">
    <cfRule type="duplicateValues" priority="87"/>
  </conditionalFormatting>
  <conditionalFormatting sqref="E40">
    <cfRule type="duplicateValues" priority="83"/>
  </conditionalFormatting>
  <conditionalFormatting sqref="H40:J40">
    <cfRule type="cellIs" dxfId="17" priority="82" operator="lessThan">
      <formula>0.6</formula>
    </cfRule>
  </conditionalFormatting>
  <conditionalFormatting sqref="F40">
    <cfRule type="duplicateValues" priority="84"/>
  </conditionalFormatting>
  <conditionalFormatting sqref="E41:E42">
    <cfRule type="duplicateValues" priority="81"/>
  </conditionalFormatting>
  <conditionalFormatting sqref="H41:J42">
    <cfRule type="cellIs" dxfId="16" priority="80" operator="lessThan">
      <formula>0.6</formula>
    </cfRule>
  </conditionalFormatting>
  <conditionalFormatting sqref="F41:F42">
    <cfRule type="duplicateValues" priority="79"/>
  </conditionalFormatting>
  <conditionalFormatting sqref="F43">
    <cfRule type="duplicateValues" priority="75"/>
  </conditionalFormatting>
  <conditionalFormatting sqref="F44">
    <cfRule type="duplicateValues" priority="74"/>
  </conditionalFormatting>
  <conditionalFormatting sqref="F45">
    <cfRule type="duplicateValues" priority="73"/>
  </conditionalFormatting>
  <conditionalFormatting sqref="E46">
    <cfRule type="duplicateValues" priority="71"/>
  </conditionalFormatting>
  <conditionalFormatting sqref="H46:J46">
    <cfRule type="cellIs" dxfId="15" priority="70" operator="lessThan">
      <formula>0.6</formula>
    </cfRule>
  </conditionalFormatting>
  <conditionalFormatting sqref="F46">
    <cfRule type="duplicateValues" priority="72"/>
  </conditionalFormatting>
  <conditionalFormatting sqref="E47:E50">
    <cfRule type="duplicateValues" priority="69"/>
  </conditionalFormatting>
  <conditionalFormatting sqref="H47:J50">
    <cfRule type="cellIs" dxfId="14" priority="68" operator="lessThan">
      <formula>0.6</formula>
    </cfRule>
  </conditionalFormatting>
  <conditionalFormatting sqref="F47:F50">
    <cfRule type="duplicateValues" priority="67"/>
  </conditionalFormatting>
  <conditionalFormatting sqref="E51:E52">
    <cfRule type="duplicateValues" priority="66"/>
  </conditionalFormatting>
  <conditionalFormatting sqref="H51:J52">
    <cfRule type="cellIs" dxfId="13" priority="65" operator="lessThan">
      <formula>0.6</formula>
    </cfRule>
  </conditionalFormatting>
  <conditionalFormatting sqref="F51:F52">
    <cfRule type="duplicateValues" priority="64"/>
  </conditionalFormatting>
  <conditionalFormatting sqref="E53">
    <cfRule type="duplicateValues" priority="63"/>
  </conditionalFormatting>
  <conditionalFormatting sqref="H53:J53">
    <cfRule type="cellIs" dxfId="12" priority="62" operator="lessThan">
      <formula>0.6</formula>
    </cfRule>
  </conditionalFormatting>
  <conditionalFormatting sqref="F53">
    <cfRule type="duplicateValues" priority="61"/>
  </conditionalFormatting>
  <conditionalFormatting sqref="E54">
    <cfRule type="duplicateValues" priority="60"/>
  </conditionalFormatting>
  <conditionalFormatting sqref="H54:J54">
    <cfRule type="cellIs" dxfId="11" priority="59" operator="lessThan">
      <formula>0.6</formula>
    </cfRule>
  </conditionalFormatting>
  <conditionalFormatting sqref="F54">
    <cfRule type="duplicateValues" priority="58"/>
  </conditionalFormatting>
  <conditionalFormatting sqref="E55:E57">
    <cfRule type="duplicateValues" priority="57"/>
  </conditionalFormatting>
  <conditionalFormatting sqref="H55:J57">
    <cfRule type="cellIs" dxfId="10" priority="56" operator="lessThan">
      <formula>0.6</formula>
    </cfRule>
  </conditionalFormatting>
  <conditionalFormatting sqref="F55:F57">
    <cfRule type="duplicateValues" priority="55"/>
  </conditionalFormatting>
  <conditionalFormatting sqref="E58:E60">
    <cfRule type="duplicateValues" priority="54"/>
  </conditionalFormatting>
  <conditionalFormatting sqref="H58:J60">
    <cfRule type="cellIs" dxfId="9" priority="53" operator="lessThan">
      <formula>0.6</formula>
    </cfRule>
  </conditionalFormatting>
  <conditionalFormatting sqref="F59:F60">
    <cfRule type="duplicateValues" priority="52"/>
  </conditionalFormatting>
  <conditionalFormatting sqref="F58">
    <cfRule type="duplicateValues" priority="51"/>
  </conditionalFormatting>
  <conditionalFormatting sqref="E61">
    <cfRule type="duplicateValues" priority="49"/>
  </conditionalFormatting>
  <conditionalFormatting sqref="H61:J61">
    <cfRule type="cellIs" dxfId="8" priority="48" operator="lessThan">
      <formula>0.6</formula>
    </cfRule>
  </conditionalFormatting>
  <conditionalFormatting sqref="F61">
    <cfRule type="duplicateValues" priority="50"/>
  </conditionalFormatting>
  <conditionalFormatting sqref="E62">
    <cfRule type="duplicateValues" priority="46"/>
  </conditionalFormatting>
  <conditionalFormatting sqref="H62:J62">
    <cfRule type="cellIs" dxfId="7" priority="45" operator="lessThan">
      <formula>0.6</formula>
    </cfRule>
  </conditionalFormatting>
  <conditionalFormatting sqref="F62">
    <cfRule type="duplicateValues" priority="47"/>
  </conditionalFormatting>
  <conditionalFormatting sqref="E63">
    <cfRule type="duplicateValues" priority="7"/>
  </conditionalFormatting>
  <conditionalFormatting sqref="H63:J63">
    <cfRule type="cellIs" dxfId="6" priority="6" operator="lessThan">
      <formula>0.6</formula>
    </cfRule>
  </conditionalFormatting>
  <conditionalFormatting sqref="F63">
    <cfRule type="duplicateValues" priority="8"/>
  </conditionalFormatting>
  <conditionalFormatting sqref="E64">
    <cfRule type="duplicateValues" priority="3"/>
  </conditionalFormatting>
  <conditionalFormatting sqref="H64:J64">
    <cfRule type="cellIs" dxfId="5" priority="2" operator="lessThan">
      <formula>0.6</formula>
    </cfRule>
  </conditionalFormatting>
  <conditionalFormatting sqref="F64">
    <cfRule type="duplicateValues" priority="4"/>
  </conditionalFormatting>
  <conditionalFormatting sqref="E1:E9">
    <cfRule type="duplicateValues" priority="576"/>
  </conditionalFormatting>
  <conditionalFormatting sqref="A2:A64">
    <cfRule type="duplicateValues" priority="581"/>
  </conditionalFormatting>
  <conditionalFormatting sqref="E43:E45">
    <cfRule type="duplicateValues" priority="582"/>
  </conditionalFormatting>
  <conditionalFormatting sqref="F2:F9 G2:G64">
    <cfRule type="duplicateValues" priority="585"/>
  </conditionalFormatting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7692BAB3C3D464ABB612B3D62054762" ma:contentTypeVersion="12" ma:contentTypeDescription="Create a new document." ma:contentTypeScope="" ma:versionID="b688041a9a06ab6841dad5c8bf12d228">
  <xsd:schema xmlns:xsd="http://www.w3.org/2001/XMLSchema" xmlns:xs="http://www.w3.org/2001/XMLSchema" xmlns:p="http://schemas.microsoft.com/office/2006/metadata/properties" xmlns:ns2="fedb64f7-7569-41fa-b1e0-8d6dd9039745" xmlns:ns3="4380a0c6-8601-418b-90b8-c6641174a43f" targetNamespace="http://schemas.microsoft.com/office/2006/metadata/properties" ma:root="true" ma:fieldsID="d082f745d5ab82fec9ebe61fee9593da" ns2:_="" ns3:_="">
    <xsd:import namespace="fedb64f7-7569-41fa-b1e0-8d6dd9039745"/>
    <xsd:import namespace="4380a0c6-8601-418b-90b8-c6641174a43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db64f7-7569-41fa-b1e0-8d6dd903974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33bc2c1c-8cd2-4d33-9e18-808830d10f7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80a0c6-8601-418b-90b8-c6641174a43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fa45263d-e119-468a-a3ca-5b11d205cd1e}" ma:internalName="TaxCatchAll" ma:showField="CatchAllData" ma:web="4380a0c6-8601-418b-90b8-c6641174a43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380a0c6-8601-418b-90b8-c6641174a43f" xsi:nil="true"/>
    <lcf76f155ced4ddcb4097134ff3c332f xmlns="fedb64f7-7569-41fa-b1e0-8d6dd903974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A00E7AA-F2C7-4AA9-85D2-AE2EF4027B0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13435E4-95CE-4B0F-8747-58FA3F2337F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edb64f7-7569-41fa-b1e0-8d6dd9039745"/>
    <ds:schemaRef ds:uri="4380a0c6-8601-418b-90b8-c6641174a43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4ABF185-8335-4DA7-8BFF-639E3AFE949B}">
  <ds:schemaRefs>
    <ds:schemaRef ds:uri="http://schemas.microsoft.com/office/2006/metadata/properties"/>
    <ds:schemaRef ds:uri="http://schemas.microsoft.com/office/infopath/2007/PartnerControls"/>
    <ds:schemaRef ds:uri="4380a0c6-8601-418b-90b8-c6641174a43f"/>
    <ds:schemaRef ds:uri="fedb64f7-7569-41fa-b1e0-8d6dd903974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小</vt:lpstr>
      <vt:lpstr>大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林明瑜</dc:creator>
  <cp:keywords/>
  <dc:description/>
  <cp:lastModifiedBy>蔡淑瑜</cp:lastModifiedBy>
  <cp:revision/>
  <cp:lastPrinted>2026-01-08T02:15:23Z</cp:lastPrinted>
  <dcterms:created xsi:type="dcterms:W3CDTF">2025-01-24T06:45:56Z</dcterms:created>
  <dcterms:modified xsi:type="dcterms:W3CDTF">2026-04-28T05:39:33Z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0x01010097692BAB3C3D464ABB612B3D62054762</vt:lpwstr>
  </property>
  <property fmtid="{D5CDD505-2E9C-101B-9397-08002B2CF9AE}" pid="3" name="MediaServiceImageTags">
    <vt:lpwstr/>
  </property>
</Properties>
</file>